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муп.задание на 2025г с поправкой\"/>
    </mc:Choice>
  </mc:AlternateContent>
  <bookViews>
    <workbookView xWindow="0" yWindow="0" windowWidth="20400" windowHeight="8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8" i="1" l="1"/>
  <c r="R19" i="1"/>
  <c r="R20" i="1"/>
  <c r="R21" i="1"/>
  <c r="E17" i="1" l="1"/>
  <c r="Q17" i="1" l="1"/>
  <c r="F17" i="1" l="1"/>
  <c r="G17" i="1"/>
  <c r="H17" i="1"/>
  <c r="I17" i="1"/>
  <c r="J17" i="1"/>
  <c r="K17" i="1"/>
  <c r="L17" i="1"/>
  <c r="M17" i="1"/>
  <c r="N17" i="1"/>
  <c r="O17" i="1"/>
  <c r="P17" i="1"/>
  <c r="R17" i="1" l="1"/>
  <c r="S18" i="1"/>
  <c r="S21" i="1" l="1"/>
  <c r="T21" i="1" s="1"/>
  <c r="U21" i="1" s="1"/>
  <c r="S17" i="1" l="1"/>
  <c r="T17" i="1" s="1"/>
  <c r="V21" i="1"/>
  <c r="S20" i="1" l="1"/>
  <c r="T20" i="1" s="1"/>
  <c r="U20" i="1" s="1"/>
  <c r="S19" i="1"/>
  <c r="T19" i="1" s="1"/>
  <c r="U19" i="1" s="1"/>
  <c r="T18" i="1"/>
  <c r="F16" i="1"/>
  <c r="G16" i="1" s="1"/>
  <c r="T16" i="1" s="1"/>
  <c r="U16" i="1" s="1"/>
  <c r="U17" i="1" l="1"/>
  <c r="V17" i="1"/>
  <c r="V20" i="1"/>
  <c r="V18" i="1"/>
  <c r="U18" i="1"/>
  <c r="V19" i="1"/>
</calcChain>
</file>

<file path=xl/sharedStrings.xml><?xml version="1.0" encoding="utf-8"?>
<sst xmlns="http://schemas.openxmlformats.org/spreadsheetml/2006/main" count="53" uniqueCount="50">
  <si>
    <t>Приложение №___1_</t>
  </si>
  <si>
    <t xml:space="preserve"> к приказу КпО от "_____"____________2017г.</t>
  </si>
  <si>
    <t>№_________________</t>
  </si>
  <si>
    <t>Сводный отчет</t>
  </si>
  <si>
    <t>о фактических объемах исполнения муниципального задания</t>
  </si>
  <si>
    <t>общеобразовательными учреждениями</t>
  </si>
  <si>
    <t>за 2016 год</t>
  </si>
  <si>
    <t>(Наименование учреждения)</t>
  </si>
  <si>
    <t>Допустимое отклонение по МЗ</t>
  </si>
  <si>
    <t xml:space="preserve">Содержание услуги (контингент обучающихся) </t>
  </si>
  <si>
    <t>Уникальный номер реестровой записи услуги(работы)</t>
  </si>
  <si>
    <t>Оценка выполнения муниципального задания</t>
  </si>
  <si>
    <t>На 01.01.</t>
  </si>
  <si>
    <t xml:space="preserve">Отклонение, превышающее допустимое значение при невыполнении, в % (если гр. 12 менее 95%): </t>
  </si>
  <si>
    <t>Отклонение, превышающее допустимое значение при невыполнении в нат. единицах  (чел.)</t>
  </si>
  <si>
    <t>Реализация основных общеобразовательных программ дошкольного образования</t>
  </si>
  <si>
    <t>Всего детей (справочная строка)</t>
  </si>
  <si>
    <t>обучающиеся за исключением обучающихся с ОВЗ и детей-инвалидов</t>
  </si>
  <si>
    <t>От 1 года до 3 лет</t>
  </si>
  <si>
    <t>От 3 лет до 8 лет</t>
  </si>
  <si>
    <t>дети-инвалиды</t>
  </si>
  <si>
    <t>С данными расчета на субвенцию из областного бюджета СОГЛАСОВАНО :</t>
  </si>
  <si>
    <t>Оценка МЗ по итогам года (в течение года- промежуточный контроль)</t>
  </si>
  <si>
    <t>Объем муниципальной услуги (работы), утвержденный муниципальным заданием (ПЛАН)</t>
  </si>
  <si>
    <t>Наименование услуги (работы) в соответствии с муниципальным заданием</t>
  </si>
  <si>
    <t>Процент достижения установленного показателя (гр.11/      гр.10 х 100)</t>
  </si>
  <si>
    <t>Исполненный объем (ФАКТ)за отчетный период : (Сумма граф        4-9) / 6</t>
  </si>
  <si>
    <t>МАДОУ ЦРР д/с №134</t>
  </si>
  <si>
    <t>На 01.02.</t>
  </si>
  <si>
    <t>На 01.03.</t>
  </si>
  <si>
    <t>Исп. Спиридович И.Ю.  тел. 96-62-70</t>
  </si>
  <si>
    <t>обучающиеся с ограниченными возможностями здоровья (ОВЗ)</t>
  </si>
  <si>
    <t>801011О.99.0.БВ24ВТ22000</t>
  </si>
  <si>
    <t>801011О.99.0.БВ24ВУ42000</t>
  </si>
  <si>
    <t>801011О.99.0.БВ24ГД82000</t>
  </si>
  <si>
    <t>801011О.99.0.БВ24ВЭ62000</t>
  </si>
  <si>
    <t>На 01.04.</t>
  </si>
  <si>
    <t>На 01.05.</t>
  </si>
  <si>
    <t>На 01.06.</t>
  </si>
  <si>
    <t>На 01.07.</t>
  </si>
  <si>
    <t>На 01.08.</t>
  </si>
  <si>
    <t>На 01.09.</t>
  </si>
  <si>
    <t>На 01.10</t>
  </si>
  <si>
    <t>На 01.11</t>
  </si>
  <si>
    <t>На 01.12</t>
  </si>
  <si>
    <t>Среднегодовая численность за отчетный период за 2025 год</t>
  </si>
  <si>
    <t>"______ "_______________2025 г.</t>
  </si>
  <si>
    <t>"______"________________2025 г.</t>
  </si>
  <si>
    <t>О.Ю. Любимова</t>
  </si>
  <si>
    <t>Расчет среднегодовой численности обучающихся для определения фактических объемов выполенения муниципального задания за  1 полугодие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</si>
</sst>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9" fontId="0" fillId="0" borderId="0" xfId="0" applyNumberFormat="1"/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5" fillId="0" borderId="8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8" xfId="0" applyFill="1" applyBorder="1"/>
    <xf numFmtId="0" fontId="5" fillId="2" borderId="8" xfId="0" applyFont="1" applyFill="1" applyBorder="1"/>
    <xf numFmtId="0" fontId="8" fillId="0" borderId="8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5" fillId="0" borderId="8" xfId="0" applyFont="1" applyBorder="1"/>
    <xf numFmtId="0" fontId="8" fillId="0" borderId="0" xfId="0" applyFont="1" applyBorder="1" applyAlignment="1">
      <alignment vertical="top" wrapText="1"/>
    </xf>
    <xf numFmtId="0" fontId="0" fillId="4" borderId="0" xfId="0" applyFill="1" applyBorder="1"/>
    <xf numFmtId="164" fontId="0" fillId="4" borderId="0" xfId="0" applyNumberFormat="1" applyFill="1" applyBorder="1"/>
    <xf numFmtId="0" fontId="8" fillId="0" borderId="0" xfId="0" applyFont="1" applyFill="1" applyBorder="1" applyAlignment="1">
      <alignment vertical="top" wrapText="1"/>
    </xf>
    <xf numFmtId="0" fontId="10" fillId="0" borderId="1" xfId="0" applyFont="1" applyBorder="1"/>
    <xf numFmtId="0" fontId="0" fillId="4" borderId="0" xfId="0" applyFill="1" applyBorder="1" applyAlignment="1">
      <alignment horizontal="left"/>
    </xf>
    <xf numFmtId="0" fontId="5" fillId="4" borderId="0" xfId="0" applyFont="1" applyFill="1" applyBorder="1" applyAlignment="1">
      <alignment horizontal="center" vertical="top" wrapText="1"/>
    </xf>
    <xf numFmtId="1" fontId="4" fillId="4" borderId="0" xfId="0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top" wrapText="1"/>
    </xf>
    <xf numFmtId="0" fontId="11" fillId="4" borderId="0" xfId="0" applyFont="1" applyFill="1" applyBorder="1"/>
    <xf numFmtId="0" fontId="12" fillId="4" borderId="0" xfId="0" applyFont="1" applyFill="1" applyBorder="1"/>
    <xf numFmtId="49" fontId="4" fillId="4" borderId="0" xfId="0" applyNumberFormat="1" applyFont="1" applyFill="1" applyBorder="1" applyAlignment="1">
      <alignment horizontal="center" vertical="top" wrapText="1"/>
    </xf>
    <xf numFmtId="1" fontId="4" fillId="4" borderId="0" xfId="0" applyNumberFormat="1" applyFont="1" applyFill="1" applyBorder="1" applyAlignment="1">
      <alignment horizontal="center" vertical="top" wrapText="1"/>
    </xf>
    <xf numFmtId="1" fontId="0" fillId="4" borderId="0" xfId="0" applyNumberFormat="1" applyFill="1" applyBorder="1"/>
    <xf numFmtId="0" fontId="13" fillId="4" borderId="0" xfId="0" applyFont="1" applyFill="1" applyBorder="1" applyAlignment="1">
      <alignment horizontal="center" vertical="center" wrapText="1"/>
    </xf>
    <xf numFmtId="1" fontId="13" fillId="4" borderId="0" xfId="0" applyNumberFormat="1" applyFont="1" applyFill="1" applyBorder="1" applyAlignment="1">
      <alignment horizontal="center" vertical="center" wrapText="1"/>
    </xf>
    <xf numFmtId="0" fontId="11" fillId="4" borderId="0" xfId="0" quotePrefix="1" applyFont="1" applyFill="1" applyBorder="1" applyAlignment="1">
      <alignment vertical="center" wrapText="1"/>
    </xf>
    <xf numFmtId="0" fontId="0" fillId="4" borderId="0" xfId="0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vertical="center" wrapText="1"/>
    </xf>
    <xf numFmtId="0" fontId="11" fillId="4" borderId="0" xfId="0" quotePrefix="1" applyFont="1" applyFill="1" applyBorder="1" applyAlignment="1">
      <alignment wrapText="1"/>
    </xf>
    <xf numFmtId="49" fontId="4" fillId="4" borderId="0" xfId="0" applyNumberFormat="1" applyFont="1" applyFill="1" applyBorder="1" applyAlignment="1">
      <alignment horizontal="center" vertical="center" wrapText="1"/>
    </xf>
    <xf numFmtId="1" fontId="4" fillId="4" borderId="0" xfId="0" quotePrefix="1" applyNumberFormat="1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2" fillId="4" borderId="0" xfId="0" applyFont="1" applyFill="1" applyBorder="1" applyAlignment="1">
      <alignment horizontal="center" vertical="top" wrapText="1"/>
    </xf>
    <xf numFmtId="49" fontId="2" fillId="4" borderId="0" xfId="0" applyNumberFormat="1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 wrapText="1"/>
    </xf>
    <xf numFmtId="2" fontId="0" fillId="4" borderId="0" xfId="0" applyNumberFormat="1" applyFill="1" applyBorder="1"/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" fontId="7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1" fontId="5" fillId="0" borderId="8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0" fontId="12" fillId="0" borderId="0" xfId="0" applyFont="1" applyBorder="1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" fontId="4" fillId="2" borderId="6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1" fontId="4" fillId="4" borderId="8" xfId="0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wrapText="1"/>
    </xf>
    <xf numFmtId="1" fontId="4" fillId="2" borderId="8" xfId="0" applyNumberFormat="1" applyFont="1" applyFill="1" applyBorder="1"/>
    <xf numFmtId="1" fontId="4" fillId="0" borderId="8" xfId="0" applyNumberFormat="1" applyFont="1" applyBorder="1"/>
    <xf numFmtId="1" fontId="13" fillId="3" borderId="8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7"/>
  <sheetViews>
    <sheetView tabSelected="1" topLeftCell="A10" workbookViewId="0">
      <selection activeCell="Y15" sqref="Y15"/>
    </sheetView>
  </sheetViews>
  <sheetFormatPr defaultRowHeight="15" x14ac:dyDescent="0.25"/>
  <cols>
    <col min="1" max="1" width="3.85546875" customWidth="1"/>
    <col min="2" max="2" width="23.28515625" customWidth="1"/>
    <col min="3" max="3" width="11.85546875" customWidth="1"/>
    <col min="4" max="4" width="14" customWidth="1"/>
    <col min="5" max="5" width="6.140625" customWidth="1"/>
    <col min="6" max="6" width="5.140625" customWidth="1"/>
    <col min="7" max="7" width="5.42578125" customWidth="1"/>
    <col min="8" max="8" width="5.140625" customWidth="1"/>
    <col min="9" max="9" width="5.5703125" customWidth="1"/>
    <col min="10" max="10" width="5.28515625" customWidth="1"/>
    <col min="11" max="11" width="5.42578125" customWidth="1"/>
    <col min="12" max="12" width="5" customWidth="1"/>
    <col min="13" max="16" width="5.7109375" customWidth="1"/>
    <col min="17" max="17" width="10.28515625" customWidth="1"/>
    <col min="18" max="18" width="10.140625" style="1" customWidth="1"/>
    <col min="20" max="20" width="10.28515625" customWidth="1"/>
    <col min="21" max="21" width="10.140625" customWidth="1"/>
    <col min="22" max="22" width="12.140625" customWidth="1"/>
    <col min="23" max="23" width="18.42578125" customWidth="1"/>
    <col min="24" max="27" width="9.140625" customWidth="1"/>
    <col min="261" max="261" width="3.85546875" customWidth="1"/>
    <col min="262" max="262" width="20.7109375" customWidth="1"/>
    <col min="263" max="263" width="23.85546875" customWidth="1"/>
    <col min="264" max="264" width="0.140625" customWidth="1"/>
    <col min="265" max="266" width="9.140625" customWidth="1"/>
    <col min="267" max="267" width="11.85546875" customWidth="1"/>
    <col min="268" max="268" width="13.85546875" customWidth="1"/>
    <col min="269" max="269" width="11.28515625" customWidth="1"/>
    <col min="270" max="270" width="11.42578125" customWidth="1"/>
    <col min="271" max="273" width="0" hidden="1" customWidth="1"/>
    <col min="275" max="275" width="9.140625" customWidth="1"/>
    <col min="276" max="276" width="10.140625" customWidth="1"/>
    <col min="277" max="277" width="8.7109375" customWidth="1"/>
    <col min="278" max="278" width="17.140625" customWidth="1"/>
    <col min="279" max="279" width="18.42578125" customWidth="1"/>
    <col min="280" max="283" width="9.140625" customWidth="1"/>
    <col min="517" max="517" width="3.85546875" customWidth="1"/>
    <col min="518" max="518" width="20.7109375" customWidth="1"/>
    <col min="519" max="519" width="23.85546875" customWidth="1"/>
    <col min="520" max="520" width="0.140625" customWidth="1"/>
    <col min="521" max="522" width="9.140625" customWidth="1"/>
    <col min="523" max="523" width="11.85546875" customWidth="1"/>
    <col min="524" max="524" width="13.85546875" customWidth="1"/>
    <col min="525" max="525" width="11.28515625" customWidth="1"/>
    <col min="526" max="526" width="11.42578125" customWidth="1"/>
    <col min="527" max="529" width="0" hidden="1" customWidth="1"/>
    <col min="531" max="531" width="9.140625" customWidth="1"/>
    <col min="532" max="532" width="10.140625" customWidth="1"/>
    <col min="533" max="533" width="8.7109375" customWidth="1"/>
    <col min="534" max="534" width="17.140625" customWidth="1"/>
    <col min="535" max="535" width="18.42578125" customWidth="1"/>
    <col min="536" max="539" width="9.140625" customWidth="1"/>
    <col min="773" max="773" width="3.85546875" customWidth="1"/>
    <col min="774" max="774" width="20.7109375" customWidth="1"/>
    <col min="775" max="775" width="23.85546875" customWidth="1"/>
    <col min="776" max="776" width="0.140625" customWidth="1"/>
    <col min="777" max="778" width="9.140625" customWidth="1"/>
    <col min="779" max="779" width="11.85546875" customWidth="1"/>
    <col min="780" max="780" width="13.85546875" customWidth="1"/>
    <col min="781" max="781" width="11.28515625" customWidth="1"/>
    <col min="782" max="782" width="11.42578125" customWidth="1"/>
    <col min="783" max="785" width="0" hidden="1" customWidth="1"/>
    <col min="787" max="787" width="9.140625" customWidth="1"/>
    <col min="788" max="788" width="10.140625" customWidth="1"/>
    <col min="789" max="789" width="8.7109375" customWidth="1"/>
    <col min="790" max="790" width="17.140625" customWidth="1"/>
    <col min="791" max="791" width="18.42578125" customWidth="1"/>
    <col min="792" max="795" width="9.140625" customWidth="1"/>
    <col min="1029" max="1029" width="3.85546875" customWidth="1"/>
    <col min="1030" max="1030" width="20.7109375" customWidth="1"/>
    <col min="1031" max="1031" width="23.85546875" customWidth="1"/>
    <col min="1032" max="1032" width="0.140625" customWidth="1"/>
    <col min="1033" max="1034" width="9.140625" customWidth="1"/>
    <col min="1035" max="1035" width="11.85546875" customWidth="1"/>
    <col min="1036" max="1036" width="13.85546875" customWidth="1"/>
    <col min="1037" max="1037" width="11.28515625" customWidth="1"/>
    <col min="1038" max="1038" width="11.42578125" customWidth="1"/>
    <col min="1039" max="1041" width="0" hidden="1" customWidth="1"/>
    <col min="1043" max="1043" width="9.140625" customWidth="1"/>
    <col min="1044" max="1044" width="10.140625" customWidth="1"/>
    <col min="1045" max="1045" width="8.7109375" customWidth="1"/>
    <col min="1046" max="1046" width="17.140625" customWidth="1"/>
    <col min="1047" max="1047" width="18.42578125" customWidth="1"/>
    <col min="1048" max="1051" width="9.140625" customWidth="1"/>
    <col min="1285" max="1285" width="3.85546875" customWidth="1"/>
    <col min="1286" max="1286" width="20.7109375" customWidth="1"/>
    <col min="1287" max="1287" width="23.85546875" customWidth="1"/>
    <col min="1288" max="1288" width="0.140625" customWidth="1"/>
    <col min="1289" max="1290" width="9.140625" customWidth="1"/>
    <col min="1291" max="1291" width="11.85546875" customWidth="1"/>
    <col min="1292" max="1292" width="13.85546875" customWidth="1"/>
    <col min="1293" max="1293" width="11.28515625" customWidth="1"/>
    <col min="1294" max="1294" width="11.42578125" customWidth="1"/>
    <col min="1295" max="1297" width="0" hidden="1" customWidth="1"/>
    <col min="1299" max="1299" width="9.140625" customWidth="1"/>
    <col min="1300" max="1300" width="10.140625" customWidth="1"/>
    <col min="1301" max="1301" width="8.7109375" customWidth="1"/>
    <col min="1302" max="1302" width="17.140625" customWidth="1"/>
    <col min="1303" max="1303" width="18.42578125" customWidth="1"/>
    <col min="1304" max="1307" width="9.140625" customWidth="1"/>
    <col min="1541" max="1541" width="3.85546875" customWidth="1"/>
    <col min="1542" max="1542" width="20.7109375" customWidth="1"/>
    <col min="1543" max="1543" width="23.85546875" customWidth="1"/>
    <col min="1544" max="1544" width="0.140625" customWidth="1"/>
    <col min="1545" max="1546" width="9.140625" customWidth="1"/>
    <col min="1547" max="1547" width="11.85546875" customWidth="1"/>
    <col min="1548" max="1548" width="13.85546875" customWidth="1"/>
    <col min="1549" max="1549" width="11.28515625" customWidth="1"/>
    <col min="1550" max="1550" width="11.42578125" customWidth="1"/>
    <col min="1551" max="1553" width="0" hidden="1" customWidth="1"/>
    <col min="1555" max="1555" width="9.140625" customWidth="1"/>
    <col min="1556" max="1556" width="10.140625" customWidth="1"/>
    <col min="1557" max="1557" width="8.7109375" customWidth="1"/>
    <col min="1558" max="1558" width="17.140625" customWidth="1"/>
    <col min="1559" max="1559" width="18.42578125" customWidth="1"/>
    <col min="1560" max="1563" width="9.140625" customWidth="1"/>
    <col min="1797" max="1797" width="3.85546875" customWidth="1"/>
    <col min="1798" max="1798" width="20.7109375" customWidth="1"/>
    <col min="1799" max="1799" width="23.85546875" customWidth="1"/>
    <col min="1800" max="1800" width="0.140625" customWidth="1"/>
    <col min="1801" max="1802" width="9.140625" customWidth="1"/>
    <col min="1803" max="1803" width="11.85546875" customWidth="1"/>
    <col min="1804" max="1804" width="13.85546875" customWidth="1"/>
    <col min="1805" max="1805" width="11.28515625" customWidth="1"/>
    <col min="1806" max="1806" width="11.42578125" customWidth="1"/>
    <col min="1807" max="1809" width="0" hidden="1" customWidth="1"/>
    <col min="1811" max="1811" width="9.140625" customWidth="1"/>
    <col min="1812" max="1812" width="10.140625" customWidth="1"/>
    <col min="1813" max="1813" width="8.7109375" customWidth="1"/>
    <col min="1814" max="1814" width="17.140625" customWidth="1"/>
    <col min="1815" max="1815" width="18.42578125" customWidth="1"/>
    <col min="1816" max="1819" width="9.140625" customWidth="1"/>
    <col min="2053" max="2053" width="3.85546875" customWidth="1"/>
    <col min="2054" max="2054" width="20.7109375" customWidth="1"/>
    <col min="2055" max="2055" width="23.85546875" customWidth="1"/>
    <col min="2056" max="2056" width="0.140625" customWidth="1"/>
    <col min="2057" max="2058" width="9.140625" customWidth="1"/>
    <col min="2059" max="2059" width="11.85546875" customWidth="1"/>
    <col min="2060" max="2060" width="13.85546875" customWidth="1"/>
    <col min="2061" max="2061" width="11.28515625" customWidth="1"/>
    <col min="2062" max="2062" width="11.42578125" customWidth="1"/>
    <col min="2063" max="2065" width="0" hidden="1" customWidth="1"/>
    <col min="2067" max="2067" width="9.140625" customWidth="1"/>
    <col min="2068" max="2068" width="10.140625" customWidth="1"/>
    <col min="2069" max="2069" width="8.7109375" customWidth="1"/>
    <col min="2070" max="2070" width="17.140625" customWidth="1"/>
    <col min="2071" max="2071" width="18.42578125" customWidth="1"/>
    <col min="2072" max="2075" width="9.140625" customWidth="1"/>
    <col min="2309" max="2309" width="3.85546875" customWidth="1"/>
    <col min="2310" max="2310" width="20.7109375" customWidth="1"/>
    <col min="2311" max="2311" width="23.85546875" customWidth="1"/>
    <col min="2312" max="2312" width="0.140625" customWidth="1"/>
    <col min="2313" max="2314" width="9.140625" customWidth="1"/>
    <col min="2315" max="2315" width="11.85546875" customWidth="1"/>
    <col min="2316" max="2316" width="13.85546875" customWidth="1"/>
    <col min="2317" max="2317" width="11.28515625" customWidth="1"/>
    <col min="2318" max="2318" width="11.42578125" customWidth="1"/>
    <col min="2319" max="2321" width="0" hidden="1" customWidth="1"/>
    <col min="2323" max="2323" width="9.140625" customWidth="1"/>
    <col min="2324" max="2324" width="10.140625" customWidth="1"/>
    <col min="2325" max="2325" width="8.7109375" customWidth="1"/>
    <col min="2326" max="2326" width="17.140625" customWidth="1"/>
    <col min="2327" max="2327" width="18.42578125" customWidth="1"/>
    <col min="2328" max="2331" width="9.140625" customWidth="1"/>
    <col min="2565" max="2565" width="3.85546875" customWidth="1"/>
    <col min="2566" max="2566" width="20.7109375" customWidth="1"/>
    <col min="2567" max="2567" width="23.85546875" customWidth="1"/>
    <col min="2568" max="2568" width="0.140625" customWidth="1"/>
    <col min="2569" max="2570" width="9.140625" customWidth="1"/>
    <col min="2571" max="2571" width="11.85546875" customWidth="1"/>
    <col min="2572" max="2572" width="13.85546875" customWidth="1"/>
    <col min="2573" max="2573" width="11.28515625" customWidth="1"/>
    <col min="2574" max="2574" width="11.42578125" customWidth="1"/>
    <col min="2575" max="2577" width="0" hidden="1" customWidth="1"/>
    <col min="2579" max="2579" width="9.140625" customWidth="1"/>
    <col min="2580" max="2580" width="10.140625" customWidth="1"/>
    <col min="2581" max="2581" width="8.7109375" customWidth="1"/>
    <col min="2582" max="2582" width="17.140625" customWidth="1"/>
    <col min="2583" max="2583" width="18.42578125" customWidth="1"/>
    <col min="2584" max="2587" width="9.140625" customWidth="1"/>
    <col min="2821" max="2821" width="3.85546875" customWidth="1"/>
    <col min="2822" max="2822" width="20.7109375" customWidth="1"/>
    <col min="2823" max="2823" width="23.85546875" customWidth="1"/>
    <col min="2824" max="2824" width="0.140625" customWidth="1"/>
    <col min="2825" max="2826" width="9.140625" customWidth="1"/>
    <col min="2827" max="2827" width="11.85546875" customWidth="1"/>
    <col min="2828" max="2828" width="13.85546875" customWidth="1"/>
    <col min="2829" max="2829" width="11.28515625" customWidth="1"/>
    <col min="2830" max="2830" width="11.42578125" customWidth="1"/>
    <col min="2831" max="2833" width="0" hidden="1" customWidth="1"/>
    <col min="2835" max="2835" width="9.140625" customWidth="1"/>
    <col min="2836" max="2836" width="10.140625" customWidth="1"/>
    <col min="2837" max="2837" width="8.7109375" customWidth="1"/>
    <col min="2838" max="2838" width="17.140625" customWidth="1"/>
    <col min="2839" max="2839" width="18.42578125" customWidth="1"/>
    <col min="2840" max="2843" width="9.140625" customWidth="1"/>
    <col min="3077" max="3077" width="3.85546875" customWidth="1"/>
    <col min="3078" max="3078" width="20.7109375" customWidth="1"/>
    <col min="3079" max="3079" width="23.85546875" customWidth="1"/>
    <col min="3080" max="3080" width="0.140625" customWidth="1"/>
    <col min="3081" max="3082" width="9.140625" customWidth="1"/>
    <col min="3083" max="3083" width="11.85546875" customWidth="1"/>
    <col min="3084" max="3084" width="13.85546875" customWidth="1"/>
    <col min="3085" max="3085" width="11.28515625" customWidth="1"/>
    <col min="3086" max="3086" width="11.42578125" customWidth="1"/>
    <col min="3087" max="3089" width="0" hidden="1" customWidth="1"/>
    <col min="3091" max="3091" width="9.140625" customWidth="1"/>
    <col min="3092" max="3092" width="10.140625" customWidth="1"/>
    <col min="3093" max="3093" width="8.7109375" customWidth="1"/>
    <col min="3094" max="3094" width="17.140625" customWidth="1"/>
    <col min="3095" max="3095" width="18.42578125" customWidth="1"/>
    <col min="3096" max="3099" width="9.140625" customWidth="1"/>
    <col min="3333" max="3333" width="3.85546875" customWidth="1"/>
    <col min="3334" max="3334" width="20.7109375" customWidth="1"/>
    <col min="3335" max="3335" width="23.85546875" customWidth="1"/>
    <col min="3336" max="3336" width="0.140625" customWidth="1"/>
    <col min="3337" max="3338" width="9.140625" customWidth="1"/>
    <col min="3339" max="3339" width="11.85546875" customWidth="1"/>
    <col min="3340" max="3340" width="13.85546875" customWidth="1"/>
    <col min="3341" max="3341" width="11.28515625" customWidth="1"/>
    <col min="3342" max="3342" width="11.42578125" customWidth="1"/>
    <col min="3343" max="3345" width="0" hidden="1" customWidth="1"/>
    <col min="3347" max="3347" width="9.140625" customWidth="1"/>
    <col min="3348" max="3348" width="10.140625" customWidth="1"/>
    <col min="3349" max="3349" width="8.7109375" customWidth="1"/>
    <col min="3350" max="3350" width="17.140625" customWidth="1"/>
    <col min="3351" max="3351" width="18.42578125" customWidth="1"/>
    <col min="3352" max="3355" width="9.140625" customWidth="1"/>
    <col min="3589" max="3589" width="3.85546875" customWidth="1"/>
    <col min="3590" max="3590" width="20.7109375" customWidth="1"/>
    <col min="3591" max="3591" width="23.85546875" customWidth="1"/>
    <col min="3592" max="3592" width="0.140625" customWidth="1"/>
    <col min="3593" max="3594" width="9.140625" customWidth="1"/>
    <col min="3595" max="3595" width="11.85546875" customWidth="1"/>
    <col min="3596" max="3596" width="13.85546875" customWidth="1"/>
    <col min="3597" max="3597" width="11.28515625" customWidth="1"/>
    <col min="3598" max="3598" width="11.42578125" customWidth="1"/>
    <col min="3599" max="3601" width="0" hidden="1" customWidth="1"/>
    <col min="3603" max="3603" width="9.140625" customWidth="1"/>
    <col min="3604" max="3604" width="10.140625" customWidth="1"/>
    <col min="3605" max="3605" width="8.7109375" customWidth="1"/>
    <col min="3606" max="3606" width="17.140625" customWidth="1"/>
    <col min="3607" max="3607" width="18.42578125" customWidth="1"/>
    <col min="3608" max="3611" width="9.140625" customWidth="1"/>
    <col min="3845" max="3845" width="3.85546875" customWidth="1"/>
    <col min="3846" max="3846" width="20.7109375" customWidth="1"/>
    <col min="3847" max="3847" width="23.85546875" customWidth="1"/>
    <col min="3848" max="3848" width="0.140625" customWidth="1"/>
    <col min="3849" max="3850" width="9.140625" customWidth="1"/>
    <col min="3851" max="3851" width="11.85546875" customWidth="1"/>
    <col min="3852" max="3852" width="13.85546875" customWidth="1"/>
    <col min="3853" max="3853" width="11.28515625" customWidth="1"/>
    <col min="3854" max="3854" width="11.42578125" customWidth="1"/>
    <col min="3855" max="3857" width="0" hidden="1" customWidth="1"/>
    <col min="3859" max="3859" width="9.140625" customWidth="1"/>
    <col min="3860" max="3860" width="10.140625" customWidth="1"/>
    <col min="3861" max="3861" width="8.7109375" customWidth="1"/>
    <col min="3862" max="3862" width="17.140625" customWidth="1"/>
    <col min="3863" max="3863" width="18.42578125" customWidth="1"/>
    <col min="3864" max="3867" width="9.140625" customWidth="1"/>
    <col min="4101" max="4101" width="3.85546875" customWidth="1"/>
    <col min="4102" max="4102" width="20.7109375" customWidth="1"/>
    <col min="4103" max="4103" width="23.85546875" customWidth="1"/>
    <col min="4104" max="4104" width="0.140625" customWidth="1"/>
    <col min="4105" max="4106" width="9.140625" customWidth="1"/>
    <col min="4107" max="4107" width="11.85546875" customWidth="1"/>
    <col min="4108" max="4108" width="13.85546875" customWidth="1"/>
    <col min="4109" max="4109" width="11.28515625" customWidth="1"/>
    <col min="4110" max="4110" width="11.42578125" customWidth="1"/>
    <col min="4111" max="4113" width="0" hidden="1" customWidth="1"/>
    <col min="4115" max="4115" width="9.140625" customWidth="1"/>
    <col min="4116" max="4116" width="10.140625" customWidth="1"/>
    <col min="4117" max="4117" width="8.7109375" customWidth="1"/>
    <col min="4118" max="4118" width="17.140625" customWidth="1"/>
    <col min="4119" max="4119" width="18.42578125" customWidth="1"/>
    <col min="4120" max="4123" width="9.140625" customWidth="1"/>
    <col min="4357" max="4357" width="3.85546875" customWidth="1"/>
    <col min="4358" max="4358" width="20.7109375" customWidth="1"/>
    <col min="4359" max="4359" width="23.85546875" customWidth="1"/>
    <col min="4360" max="4360" width="0.140625" customWidth="1"/>
    <col min="4361" max="4362" width="9.140625" customWidth="1"/>
    <col min="4363" max="4363" width="11.85546875" customWidth="1"/>
    <col min="4364" max="4364" width="13.85546875" customWidth="1"/>
    <col min="4365" max="4365" width="11.28515625" customWidth="1"/>
    <col min="4366" max="4366" width="11.42578125" customWidth="1"/>
    <col min="4367" max="4369" width="0" hidden="1" customWidth="1"/>
    <col min="4371" max="4371" width="9.140625" customWidth="1"/>
    <col min="4372" max="4372" width="10.140625" customWidth="1"/>
    <col min="4373" max="4373" width="8.7109375" customWidth="1"/>
    <col min="4374" max="4374" width="17.140625" customWidth="1"/>
    <col min="4375" max="4375" width="18.42578125" customWidth="1"/>
    <col min="4376" max="4379" width="9.140625" customWidth="1"/>
    <col min="4613" max="4613" width="3.85546875" customWidth="1"/>
    <col min="4614" max="4614" width="20.7109375" customWidth="1"/>
    <col min="4615" max="4615" width="23.85546875" customWidth="1"/>
    <col min="4616" max="4616" width="0.140625" customWidth="1"/>
    <col min="4617" max="4618" width="9.140625" customWidth="1"/>
    <col min="4619" max="4619" width="11.85546875" customWidth="1"/>
    <col min="4620" max="4620" width="13.85546875" customWidth="1"/>
    <col min="4621" max="4621" width="11.28515625" customWidth="1"/>
    <col min="4622" max="4622" width="11.42578125" customWidth="1"/>
    <col min="4623" max="4625" width="0" hidden="1" customWidth="1"/>
    <col min="4627" max="4627" width="9.140625" customWidth="1"/>
    <col min="4628" max="4628" width="10.140625" customWidth="1"/>
    <col min="4629" max="4629" width="8.7109375" customWidth="1"/>
    <col min="4630" max="4630" width="17.140625" customWidth="1"/>
    <col min="4631" max="4631" width="18.42578125" customWidth="1"/>
    <col min="4632" max="4635" width="9.140625" customWidth="1"/>
    <col min="4869" max="4869" width="3.85546875" customWidth="1"/>
    <col min="4870" max="4870" width="20.7109375" customWidth="1"/>
    <col min="4871" max="4871" width="23.85546875" customWidth="1"/>
    <col min="4872" max="4872" width="0.140625" customWidth="1"/>
    <col min="4873" max="4874" width="9.140625" customWidth="1"/>
    <col min="4875" max="4875" width="11.85546875" customWidth="1"/>
    <col min="4876" max="4876" width="13.85546875" customWidth="1"/>
    <col min="4877" max="4877" width="11.28515625" customWidth="1"/>
    <col min="4878" max="4878" width="11.42578125" customWidth="1"/>
    <col min="4879" max="4881" width="0" hidden="1" customWidth="1"/>
    <col min="4883" max="4883" width="9.140625" customWidth="1"/>
    <col min="4884" max="4884" width="10.140625" customWidth="1"/>
    <col min="4885" max="4885" width="8.7109375" customWidth="1"/>
    <col min="4886" max="4886" width="17.140625" customWidth="1"/>
    <col min="4887" max="4887" width="18.42578125" customWidth="1"/>
    <col min="4888" max="4891" width="9.140625" customWidth="1"/>
    <col min="5125" max="5125" width="3.85546875" customWidth="1"/>
    <col min="5126" max="5126" width="20.7109375" customWidth="1"/>
    <col min="5127" max="5127" width="23.85546875" customWidth="1"/>
    <col min="5128" max="5128" width="0.140625" customWidth="1"/>
    <col min="5129" max="5130" width="9.140625" customWidth="1"/>
    <col min="5131" max="5131" width="11.85546875" customWidth="1"/>
    <col min="5132" max="5132" width="13.85546875" customWidth="1"/>
    <col min="5133" max="5133" width="11.28515625" customWidth="1"/>
    <col min="5134" max="5134" width="11.42578125" customWidth="1"/>
    <col min="5135" max="5137" width="0" hidden="1" customWidth="1"/>
    <col min="5139" max="5139" width="9.140625" customWidth="1"/>
    <col min="5140" max="5140" width="10.140625" customWidth="1"/>
    <col min="5141" max="5141" width="8.7109375" customWidth="1"/>
    <col min="5142" max="5142" width="17.140625" customWidth="1"/>
    <col min="5143" max="5143" width="18.42578125" customWidth="1"/>
    <col min="5144" max="5147" width="9.140625" customWidth="1"/>
    <col min="5381" max="5381" width="3.85546875" customWidth="1"/>
    <col min="5382" max="5382" width="20.7109375" customWidth="1"/>
    <col min="5383" max="5383" width="23.85546875" customWidth="1"/>
    <col min="5384" max="5384" width="0.140625" customWidth="1"/>
    <col min="5385" max="5386" width="9.140625" customWidth="1"/>
    <col min="5387" max="5387" width="11.85546875" customWidth="1"/>
    <col min="5388" max="5388" width="13.85546875" customWidth="1"/>
    <col min="5389" max="5389" width="11.28515625" customWidth="1"/>
    <col min="5390" max="5390" width="11.42578125" customWidth="1"/>
    <col min="5391" max="5393" width="0" hidden="1" customWidth="1"/>
    <col min="5395" max="5395" width="9.140625" customWidth="1"/>
    <col min="5396" max="5396" width="10.140625" customWidth="1"/>
    <col min="5397" max="5397" width="8.7109375" customWidth="1"/>
    <col min="5398" max="5398" width="17.140625" customWidth="1"/>
    <col min="5399" max="5399" width="18.42578125" customWidth="1"/>
    <col min="5400" max="5403" width="9.140625" customWidth="1"/>
    <col min="5637" max="5637" width="3.85546875" customWidth="1"/>
    <col min="5638" max="5638" width="20.7109375" customWidth="1"/>
    <col min="5639" max="5639" width="23.85546875" customWidth="1"/>
    <col min="5640" max="5640" width="0.140625" customWidth="1"/>
    <col min="5641" max="5642" width="9.140625" customWidth="1"/>
    <col min="5643" max="5643" width="11.85546875" customWidth="1"/>
    <col min="5644" max="5644" width="13.85546875" customWidth="1"/>
    <col min="5645" max="5645" width="11.28515625" customWidth="1"/>
    <col min="5646" max="5646" width="11.42578125" customWidth="1"/>
    <col min="5647" max="5649" width="0" hidden="1" customWidth="1"/>
    <col min="5651" max="5651" width="9.140625" customWidth="1"/>
    <col min="5652" max="5652" width="10.140625" customWidth="1"/>
    <col min="5653" max="5653" width="8.7109375" customWidth="1"/>
    <col min="5654" max="5654" width="17.140625" customWidth="1"/>
    <col min="5655" max="5655" width="18.42578125" customWidth="1"/>
    <col min="5656" max="5659" width="9.140625" customWidth="1"/>
    <col min="5893" max="5893" width="3.85546875" customWidth="1"/>
    <col min="5894" max="5894" width="20.7109375" customWidth="1"/>
    <col min="5895" max="5895" width="23.85546875" customWidth="1"/>
    <col min="5896" max="5896" width="0.140625" customWidth="1"/>
    <col min="5897" max="5898" width="9.140625" customWidth="1"/>
    <col min="5899" max="5899" width="11.85546875" customWidth="1"/>
    <col min="5900" max="5900" width="13.85546875" customWidth="1"/>
    <col min="5901" max="5901" width="11.28515625" customWidth="1"/>
    <col min="5902" max="5902" width="11.42578125" customWidth="1"/>
    <col min="5903" max="5905" width="0" hidden="1" customWidth="1"/>
    <col min="5907" max="5907" width="9.140625" customWidth="1"/>
    <col min="5908" max="5908" width="10.140625" customWidth="1"/>
    <col min="5909" max="5909" width="8.7109375" customWidth="1"/>
    <col min="5910" max="5910" width="17.140625" customWidth="1"/>
    <col min="5911" max="5911" width="18.42578125" customWidth="1"/>
    <col min="5912" max="5915" width="9.140625" customWidth="1"/>
    <col min="6149" max="6149" width="3.85546875" customWidth="1"/>
    <col min="6150" max="6150" width="20.7109375" customWidth="1"/>
    <col min="6151" max="6151" width="23.85546875" customWidth="1"/>
    <col min="6152" max="6152" width="0.140625" customWidth="1"/>
    <col min="6153" max="6154" width="9.140625" customWidth="1"/>
    <col min="6155" max="6155" width="11.85546875" customWidth="1"/>
    <col min="6156" max="6156" width="13.85546875" customWidth="1"/>
    <col min="6157" max="6157" width="11.28515625" customWidth="1"/>
    <col min="6158" max="6158" width="11.42578125" customWidth="1"/>
    <col min="6159" max="6161" width="0" hidden="1" customWidth="1"/>
    <col min="6163" max="6163" width="9.140625" customWidth="1"/>
    <col min="6164" max="6164" width="10.140625" customWidth="1"/>
    <col min="6165" max="6165" width="8.7109375" customWidth="1"/>
    <col min="6166" max="6166" width="17.140625" customWidth="1"/>
    <col min="6167" max="6167" width="18.42578125" customWidth="1"/>
    <col min="6168" max="6171" width="9.140625" customWidth="1"/>
    <col min="6405" max="6405" width="3.85546875" customWidth="1"/>
    <col min="6406" max="6406" width="20.7109375" customWidth="1"/>
    <col min="6407" max="6407" width="23.85546875" customWidth="1"/>
    <col min="6408" max="6408" width="0.140625" customWidth="1"/>
    <col min="6409" max="6410" width="9.140625" customWidth="1"/>
    <col min="6411" max="6411" width="11.85546875" customWidth="1"/>
    <col min="6412" max="6412" width="13.85546875" customWidth="1"/>
    <col min="6413" max="6413" width="11.28515625" customWidth="1"/>
    <col min="6414" max="6414" width="11.42578125" customWidth="1"/>
    <col min="6415" max="6417" width="0" hidden="1" customWidth="1"/>
    <col min="6419" max="6419" width="9.140625" customWidth="1"/>
    <col min="6420" max="6420" width="10.140625" customWidth="1"/>
    <col min="6421" max="6421" width="8.7109375" customWidth="1"/>
    <col min="6422" max="6422" width="17.140625" customWidth="1"/>
    <col min="6423" max="6423" width="18.42578125" customWidth="1"/>
    <col min="6424" max="6427" width="9.140625" customWidth="1"/>
    <col min="6661" max="6661" width="3.85546875" customWidth="1"/>
    <col min="6662" max="6662" width="20.7109375" customWidth="1"/>
    <col min="6663" max="6663" width="23.85546875" customWidth="1"/>
    <col min="6664" max="6664" width="0.140625" customWidth="1"/>
    <col min="6665" max="6666" width="9.140625" customWidth="1"/>
    <col min="6667" max="6667" width="11.85546875" customWidth="1"/>
    <col min="6668" max="6668" width="13.85546875" customWidth="1"/>
    <col min="6669" max="6669" width="11.28515625" customWidth="1"/>
    <col min="6670" max="6670" width="11.42578125" customWidth="1"/>
    <col min="6671" max="6673" width="0" hidden="1" customWidth="1"/>
    <col min="6675" max="6675" width="9.140625" customWidth="1"/>
    <col min="6676" max="6676" width="10.140625" customWidth="1"/>
    <col min="6677" max="6677" width="8.7109375" customWidth="1"/>
    <col min="6678" max="6678" width="17.140625" customWidth="1"/>
    <col min="6679" max="6679" width="18.42578125" customWidth="1"/>
    <col min="6680" max="6683" width="9.140625" customWidth="1"/>
    <col min="6917" max="6917" width="3.85546875" customWidth="1"/>
    <col min="6918" max="6918" width="20.7109375" customWidth="1"/>
    <col min="6919" max="6919" width="23.85546875" customWidth="1"/>
    <col min="6920" max="6920" width="0.140625" customWidth="1"/>
    <col min="6921" max="6922" width="9.140625" customWidth="1"/>
    <col min="6923" max="6923" width="11.85546875" customWidth="1"/>
    <col min="6924" max="6924" width="13.85546875" customWidth="1"/>
    <col min="6925" max="6925" width="11.28515625" customWidth="1"/>
    <col min="6926" max="6926" width="11.42578125" customWidth="1"/>
    <col min="6927" max="6929" width="0" hidden="1" customWidth="1"/>
    <col min="6931" max="6931" width="9.140625" customWidth="1"/>
    <col min="6932" max="6932" width="10.140625" customWidth="1"/>
    <col min="6933" max="6933" width="8.7109375" customWidth="1"/>
    <col min="6934" max="6934" width="17.140625" customWidth="1"/>
    <col min="6935" max="6935" width="18.42578125" customWidth="1"/>
    <col min="6936" max="6939" width="9.140625" customWidth="1"/>
    <col min="7173" max="7173" width="3.85546875" customWidth="1"/>
    <col min="7174" max="7174" width="20.7109375" customWidth="1"/>
    <col min="7175" max="7175" width="23.85546875" customWidth="1"/>
    <col min="7176" max="7176" width="0.140625" customWidth="1"/>
    <col min="7177" max="7178" width="9.140625" customWidth="1"/>
    <col min="7179" max="7179" width="11.85546875" customWidth="1"/>
    <col min="7180" max="7180" width="13.85546875" customWidth="1"/>
    <col min="7181" max="7181" width="11.28515625" customWidth="1"/>
    <col min="7182" max="7182" width="11.42578125" customWidth="1"/>
    <col min="7183" max="7185" width="0" hidden="1" customWidth="1"/>
    <col min="7187" max="7187" width="9.140625" customWidth="1"/>
    <col min="7188" max="7188" width="10.140625" customWidth="1"/>
    <col min="7189" max="7189" width="8.7109375" customWidth="1"/>
    <col min="7190" max="7190" width="17.140625" customWidth="1"/>
    <col min="7191" max="7191" width="18.42578125" customWidth="1"/>
    <col min="7192" max="7195" width="9.140625" customWidth="1"/>
    <col min="7429" max="7429" width="3.85546875" customWidth="1"/>
    <col min="7430" max="7430" width="20.7109375" customWidth="1"/>
    <col min="7431" max="7431" width="23.85546875" customWidth="1"/>
    <col min="7432" max="7432" width="0.140625" customWidth="1"/>
    <col min="7433" max="7434" width="9.140625" customWidth="1"/>
    <col min="7435" max="7435" width="11.85546875" customWidth="1"/>
    <col min="7436" max="7436" width="13.85546875" customWidth="1"/>
    <col min="7437" max="7437" width="11.28515625" customWidth="1"/>
    <col min="7438" max="7438" width="11.42578125" customWidth="1"/>
    <col min="7439" max="7441" width="0" hidden="1" customWidth="1"/>
    <col min="7443" max="7443" width="9.140625" customWidth="1"/>
    <col min="7444" max="7444" width="10.140625" customWidth="1"/>
    <col min="7445" max="7445" width="8.7109375" customWidth="1"/>
    <col min="7446" max="7446" width="17.140625" customWidth="1"/>
    <col min="7447" max="7447" width="18.42578125" customWidth="1"/>
    <col min="7448" max="7451" width="9.140625" customWidth="1"/>
    <col min="7685" max="7685" width="3.85546875" customWidth="1"/>
    <col min="7686" max="7686" width="20.7109375" customWidth="1"/>
    <col min="7687" max="7687" width="23.85546875" customWidth="1"/>
    <col min="7688" max="7688" width="0.140625" customWidth="1"/>
    <col min="7689" max="7690" width="9.140625" customWidth="1"/>
    <col min="7691" max="7691" width="11.85546875" customWidth="1"/>
    <col min="7692" max="7692" width="13.85546875" customWidth="1"/>
    <col min="7693" max="7693" width="11.28515625" customWidth="1"/>
    <col min="7694" max="7694" width="11.42578125" customWidth="1"/>
    <col min="7695" max="7697" width="0" hidden="1" customWidth="1"/>
    <col min="7699" max="7699" width="9.140625" customWidth="1"/>
    <col min="7700" max="7700" width="10.140625" customWidth="1"/>
    <col min="7701" max="7701" width="8.7109375" customWidth="1"/>
    <col min="7702" max="7702" width="17.140625" customWidth="1"/>
    <col min="7703" max="7703" width="18.42578125" customWidth="1"/>
    <col min="7704" max="7707" width="9.140625" customWidth="1"/>
    <col min="7941" max="7941" width="3.85546875" customWidth="1"/>
    <col min="7942" max="7942" width="20.7109375" customWidth="1"/>
    <col min="7943" max="7943" width="23.85546875" customWidth="1"/>
    <col min="7944" max="7944" width="0.140625" customWidth="1"/>
    <col min="7945" max="7946" width="9.140625" customWidth="1"/>
    <col min="7947" max="7947" width="11.85546875" customWidth="1"/>
    <col min="7948" max="7948" width="13.85546875" customWidth="1"/>
    <col min="7949" max="7949" width="11.28515625" customWidth="1"/>
    <col min="7950" max="7950" width="11.42578125" customWidth="1"/>
    <col min="7951" max="7953" width="0" hidden="1" customWidth="1"/>
    <col min="7955" max="7955" width="9.140625" customWidth="1"/>
    <col min="7956" max="7956" width="10.140625" customWidth="1"/>
    <col min="7957" max="7957" width="8.7109375" customWidth="1"/>
    <col min="7958" max="7958" width="17.140625" customWidth="1"/>
    <col min="7959" max="7959" width="18.42578125" customWidth="1"/>
    <col min="7960" max="7963" width="9.140625" customWidth="1"/>
    <col min="8197" max="8197" width="3.85546875" customWidth="1"/>
    <col min="8198" max="8198" width="20.7109375" customWidth="1"/>
    <col min="8199" max="8199" width="23.85546875" customWidth="1"/>
    <col min="8200" max="8200" width="0.140625" customWidth="1"/>
    <col min="8201" max="8202" width="9.140625" customWidth="1"/>
    <col min="8203" max="8203" width="11.85546875" customWidth="1"/>
    <col min="8204" max="8204" width="13.85546875" customWidth="1"/>
    <col min="8205" max="8205" width="11.28515625" customWidth="1"/>
    <col min="8206" max="8206" width="11.42578125" customWidth="1"/>
    <col min="8207" max="8209" width="0" hidden="1" customWidth="1"/>
    <col min="8211" max="8211" width="9.140625" customWidth="1"/>
    <col min="8212" max="8212" width="10.140625" customWidth="1"/>
    <col min="8213" max="8213" width="8.7109375" customWidth="1"/>
    <col min="8214" max="8214" width="17.140625" customWidth="1"/>
    <col min="8215" max="8215" width="18.42578125" customWidth="1"/>
    <col min="8216" max="8219" width="9.140625" customWidth="1"/>
    <col min="8453" max="8453" width="3.85546875" customWidth="1"/>
    <col min="8454" max="8454" width="20.7109375" customWidth="1"/>
    <col min="8455" max="8455" width="23.85546875" customWidth="1"/>
    <col min="8456" max="8456" width="0.140625" customWidth="1"/>
    <col min="8457" max="8458" width="9.140625" customWidth="1"/>
    <col min="8459" max="8459" width="11.85546875" customWidth="1"/>
    <col min="8460" max="8460" width="13.85546875" customWidth="1"/>
    <col min="8461" max="8461" width="11.28515625" customWidth="1"/>
    <col min="8462" max="8462" width="11.42578125" customWidth="1"/>
    <col min="8463" max="8465" width="0" hidden="1" customWidth="1"/>
    <col min="8467" max="8467" width="9.140625" customWidth="1"/>
    <col min="8468" max="8468" width="10.140625" customWidth="1"/>
    <col min="8469" max="8469" width="8.7109375" customWidth="1"/>
    <col min="8470" max="8470" width="17.140625" customWidth="1"/>
    <col min="8471" max="8471" width="18.42578125" customWidth="1"/>
    <col min="8472" max="8475" width="9.140625" customWidth="1"/>
    <col min="8709" max="8709" width="3.85546875" customWidth="1"/>
    <col min="8710" max="8710" width="20.7109375" customWidth="1"/>
    <col min="8711" max="8711" width="23.85546875" customWidth="1"/>
    <col min="8712" max="8712" width="0.140625" customWidth="1"/>
    <col min="8713" max="8714" width="9.140625" customWidth="1"/>
    <col min="8715" max="8715" width="11.85546875" customWidth="1"/>
    <col min="8716" max="8716" width="13.85546875" customWidth="1"/>
    <col min="8717" max="8717" width="11.28515625" customWidth="1"/>
    <col min="8718" max="8718" width="11.42578125" customWidth="1"/>
    <col min="8719" max="8721" width="0" hidden="1" customWidth="1"/>
    <col min="8723" max="8723" width="9.140625" customWidth="1"/>
    <col min="8724" max="8724" width="10.140625" customWidth="1"/>
    <col min="8725" max="8725" width="8.7109375" customWidth="1"/>
    <col min="8726" max="8726" width="17.140625" customWidth="1"/>
    <col min="8727" max="8727" width="18.42578125" customWidth="1"/>
    <col min="8728" max="8731" width="9.140625" customWidth="1"/>
    <col min="8965" max="8965" width="3.85546875" customWidth="1"/>
    <col min="8966" max="8966" width="20.7109375" customWidth="1"/>
    <col min="8967" max="8967" width="23.85546875" customWidth="1"/>
    <col min="8968" max="8968" width="0.140625" customWidth="1"/>
    <col min="8969" max="8970" width="9.140625" customWidth="1"/>
    <col min="8971" max="8971" width="11.85546875" customWidth="1"/>
    <col min="8972" max="8972" width="13.85546875" customWidth="1"/>
    <col min="8973" max="8973" width="11.28515625" customWidth="1"/>
    <col min="8974" max="8974" width="11.42578125" customWidth="1"/>
    <col min="8975" max="8977" width="0" hidden="1" customWidth="1"/>
    <col min="8979" max="8979" width="9.140625" customWidth="1"/>
    <col min="8980" max="8980" width="10.140625" customWidth="1"/>
    <col min="8981" max="8981" width="8.7109375" customWidth="1"/>
    <col min="8982" max="8982" width="17.140625" customWidth="1"/>
    <col min="8983" max="8983" width="18.42578125" customWidth="1"/>
    <col min="8984" max="8987" width="9.140625" customWidth="1"/>
    <col min="9221" max="9221" width="3.85546875" customWidth="1"/>
    <col min="9222" max="9222" width="20.7109375" customWidth="1"/>
    <col min="9223" max="9223" width="23.85546875" customWidth="1"/>
    <col min="9224" max="9224" width="0.140625" customWidth="1"/>
    <col min="9225" max="9226" width="9.140625" customWidth="1"/>
    <col min="9227" max="9227" width="11.85546875" customWidth="1"/>
    <col min="9228" max="9228" width="13.85546875" customWidth="1"/>
    <col min="9229" max="9229" width="11.28515625" customWidth="1"/>
    <col min="9230" max="9230" width="11.42578125" customWidth="1"/>
    <col min="9231" max="9233" width="0" hidden="1" customWidth="1"/>
    <col min="9235" max="9235" width="9.140625" customWidth="1"/>
    <col min="9236" max="9236" width="10.140625" customWidth="1"/>
    <col min="9237" max="9237" width="8.7109375" customWidth="1"/>
    <col min="9238" max="9238" width="17.140625" customWidth="1"/>
    <col min="9239" max="9239" width="18.42578125" customWidth="1"/>
    <col min="9240" max="9243" width="9.140625" customWidth="1"/>
    <col min="9477" max="9477" width="3.85546875" customWidth="1"/>
    <col min="9478" max="9478" width="20.7109375" customWidth="1"/>
    <col min="9479" max="9479" width="23.85546875" customWidth="1"/>
    <col min="9480" max="9480" width="0.140625" customWidth="1"/>
    <col min="9481" max="9482" width="9.140625" customWidth="1"/>
    <col min="9483" max="9483" width="11.85546875" customWidth="1"/>
    <col min="9484" max="9484" width="13.85546875" customWidth="1"/>
    <col min="9485" max="9485" width="11.28515625" customWidth="1"/>
    <col min="9486" max="9486" width="11.42578125" customWidth="1"/>
    <col min="9487" max="9489" width="0" hidden="1" customWidth="1"/>
    <col min="9491" max="9491" width="9.140625" customWidth="1"/>
    <col min="9492" max="9492" width="10.140625" customWidth="1"/>
    <col min="9493" max="9493" width="8.7109375" customWidth="1"/>
    <col min="9494" max="9494" width="17.140625" customWidth="1"/>
    <col min="9495" max="9495" width="18.42578125" customWidth="1"/>
    <col min="9496" max="9499" width="9.140625" customWidth="1"/>
    <col min="9733" max="9733" width="3.85546875" customWidth="1"/>
    <col min="9734" max="9734" width="20.7109375" customWidth="1"/>
    <col min="9735" max="9735" width="23.85546875" customWidth="1"/>
    <col min="9736" max="9736" width="0.140625" customWidth="1"/>
    <col min="9737" max="9738" width="9.140625" customWidth="1"/>
    <col min="9739" max="9739" width="11.85546875" customWidth="1"/>
    <col min="9740" max="9740" width="13.85546875" customWidth="1"/>
    <col min="9741" max="9741" width="11.28515625" customWidth="1"/>
    <col min="9742" max="9742" width="11.42578125" customWidth="1"/>
    <col min="9743" max="9745" width="0" hidden="1" customWidth="1"/>
    <col min="9747" max="9747" width="9.140625" customWidth="1"/>
    <col min="9748" max="9748" width="10.140625" customWidth="1"/>
    <col min="9749" max="9749" width="8.7109375" customWidth="1"/>
    <col min="9750" max="9750" width="17.140625" customWidth="1"/>
    <col min="9751" max="9751" width="18.42578125" customWidth="1"/>
    <col min="9752" max="9755" width="9.140625" customWidth="1"/>
    <col min="9989" max="9989" width="3.85546875" customWidth="1"/>
    <col min="9990" max="9990" width="20.7109375" customWidth="1"/>
    <col min="9991" max="9991" width="23.85546875" customWidth="1"/>
    <col min="9992" max="9992" width="0.140625" customWidth="1"/>
    <col min="9993" max="9994" width="9.140625" customWidth="1"/>
    <col min="9995" max="9995" width="11.85546875" customWidth="1"/>
    <col min="9996" max="9996" width="13.85546875" customWidth="1"/>
    <col min="9997" max="9997" width="11.28515625" customWidth="1"/>
    <col min="9998" max="9998" width="11.42578125" customWidth="1"/>
    <col min="9999" max="10001" width="0" hidden="1" customWidth="1"/>
    <col min="10003" max="10003" width="9.140625" customWidth="1"/>
    <col min="10004" max="10004" width="10.140625" customWidth="1"/>
    <col min="10005" max="10005" width="8.7109375" customWidth="1"/>
    <col min="10006" max="10006" width="17.140625" customWidth="1"/>
    <col min="10007" max="10007" width="18.42578125" customWidth="1"/>
    <col min="10008" max="10011" width="9.140625" customWidth="1"/>
    <col min="10245" max="10245" width="3.85546875" customWidth="1"/>
    <col min="10246" max="10246" width="20.7109375" customWidth="1"/>
    <col min="10247" max="10247" width="23.85546875" customWidth="1"/>
    <col min="10248" max="10248" width="0.140625" customWidth="1"/>
    <col min="10249" max="10250" width="9.140625" customWidth="1"/>
    <col min="10251" max="10251" width="11.85546875" customWidth="1"/>
    <col min="10252" max="10252" width="13.85546875" customWidth="1"/>
    <col min="10253" max="10253" width="11.28515625" customWidth="1"/>
    <col min="10254" max="10254" width="11.42578125" customWidth="1"/>
    <col min="10255" max="10257" width="0" hidden="1" customWidth="1"/>
    <col min="10259" max="10259" width="9.140625" customWidth="1"/>
    <col min="10260" max="10260" width="10.140625" customWidth="1"/>
    <col min="10261" max="10261" width="8.7109375" customWidth="1"/>
    <col min="10262" max="10262" width="17.140625" customWidth="1"/>
    <col min="10263" max="10263" width="18.42578125" customWidth="1"/>
    <col min="10264" max="10267" width="9.140625" customWidth="1"/>
    <col min="10501" max="10501" width="3.85546875" customWidth="1"/>
    <col min="10502" max="10502" width="20.7109375" customWidth="1"/>
    <col min="10503" max="10503" width="23.85546875" customWidth="1"/>
    <col min="10504" max="10504" width="0.140625" customWidth="1"/>
    <col min="10505" max="10506" width="9.140625" customWidth="1"/>
    <col min="10507" max="10507" width="11.85546875" customWidth="1"/>
    <col min="10508" max="10508" width="13.85546875" customWidth="1"/>
    <col min="10509" max="10509" width="11.28515625" customWidth="1"/>
    <col min="10510" max="10510" width="11.42578125" customWidth="1"/>
    <col min="10511" max="10513" width="0" hidden="1" customWidth="1"/>
    <col min="10515" max="10515" width="9.140625" customWidth="1"/>
    <col min="10516" max="10516" width="10.140625" customWidth="1"/>
    <col min="10517" max="10517" width="8.7109375" customWidth="1"/>
    <col min="10518" max="10518" width="17.140625" customWidth="1"/>
    <col min="10519" max="10519" width="18.42578125" customWidth="1"/>
    <col min="10520" max="10523" width="9.140625" customWidth="1"/>
    <col min="10757" max="10757" width="3.85546875" customWidth="1"/>
    <col min="10758" max="10758" width="20.7109375" customWidth="1"/>
    <col min="10759" max="10759" width="23.85546875" customWidth="1"/>
    <col min="10760" max="10760" width="0.140625" customWidth="1"/>
    <col min="10761" max="10762" width="9.140625" customWidth="1"/>
    <col min="10763" max="10763" width="11.85546875" customWidth="1"/>
    <col min="10764" max="10764" width="13.85546875" customWidth="1"/>
    <col min="10765" max="10765" width="11.28515625" customWidth="1"/>
    <col min="10766" max="10766" width="11.42578125" customWidth="1"/>
    <col min="10767" max="10769" width="0" hidden="1" customWidth="1"/>
    <col min="10771" max="10771" width="9.140625" customWidth="1"/>
    <col min="10772" max="10772" width="10.140625" customWidth="1"/>
    <col min="10773" max="10773" width="8.7109375" customWidth="1"/>
    <col min="10774" max="10774" width="17.140625" customWidth="1"/>
    <col min="10775" max="10775" width="18.42578125" customWidth="1"/>
    <col min="10776" max="10779" width="9.140625" customWidth="1"/>
    <col min="11013" max="11013" width="3.85546875" customWidth="1"/>
    <col min="11014" max="11014" width="20.7109375" customWidth="1"/>
    <col min="11015" max="11015" width="23.85546875" customWidth="1"/>
    <col min="11016" max="11016" width="0.140625" customWidth="1"/>
    <col min="11017" max="11018" width="9.140625" customWidth="1"/>
    <col min="11019" max="11019" width="11.85546875" customWidth="1"/>
    <col min="11020" max="11020" width="13.85546875" customWidth="1"/>
    <col min="11021" max="11021" width="11.28515625" customWidth="1"/>
    <col min="11022" max="11022" width="11.42578125" customWidth="1"/>
    <col min="11023" max="11025" width="0" hidden="1" customWidth="1"/>
    <col min="11027" max="11027" width="9.140625" customWidth="1"/>
    <col min="11028" max="11028" width="10.140625" customWidth="1"/>
    <col min="11029" max="11029" width="8.7109375" customWidth="1"/>
    <col min="11030" max="11030" width="17.140625" customWidth="1"/>
    <col min="11031" max="11031" width="18.42578125" customWidth="1"/>
    <col min="11032" max="11035" width="9.140625" customWidth="1"/>
    <col min="11269" max="11269" width="3.85546875" customWidth="1"/>
    <col min="11270" max="11270" width="20.7109375" customWidth="1"/>
    <col min="11271" max="11271" width="23.85546875" customWidth="1"/>
    <col min="11272" max="11272" width="0.140625" customWidth="1"/>
    <col min="11273" max="11274" width="9.140625" customWidth="1"/>
    <col min="11275" max="11275" width="11.85546875" customWidth="1"/>
    <col min="11276" max="11276" width="13.85546875" customWidth="1"/>
    <col min="11277" max="11277" width="11.28515625" customWidth="1"/>
    <col min="11278" max="11278" width="11.42578125" customWidth="1"/>
    <col min="11279" max="11281" width="0" hidden="1" customWidth="1"/>
    <col min="11283" max="11283" width="9.140625" customWidth="1"/>
    <col min="11284" max="11284" width="10.140625" customWidth="1"/>
    <col min="11285" max="11285" width="8.7109375" customWidth="1"/>
    <col min="11286" max="11286" width="17.140625" customWidth="1"/>
    <col min="11287" max="11287" width="18.42578125" customWidth="1"/>
    <col min="11288" max="11291" width="9.140625" customWidth="1"/>
    <col min="11525" max="11525" width="3.85546875" customWidth="1"/>
    <col min="11526" max="11526" width="20.7109375" customWidth="1"/>
    <col min="11527" max="11527" width="23.85546875" customWidth="1"/>
    <col min="11528" max="11528" width="0.140625" customWidth="1"/>
    <col min="11529" max="11530" width="9.140625" customWidth="1"/>
    <col min="11531" max="11531" width="11.85546875" customWidth="1"/>
    <col min="11532" max="11532" width="13.85546875" customWidth="1"/>
    <col min="11533" max="11533" width="11.28515625" customWidth="1"/>
    <col min="11534" max="11534" width="11.42578125" customWidth="1"/>
    <col min="11535" max="11537" width="0" hidden="1" customWidth="1"/>
    <col min="11539" max="11539" width="9.140625" customWidth="1"/>
    <col min="11540" max="11540" width="10.140625" customWidth="1"/>
    <col min="11541" max="11541" width="8.7109375" customWidth="1"/>
    <col min="11542" max="11542" width="17.140625" customWidth="1"/>
    <col min="11543" max="11543" width="18.42578125" customWidth="1"/>
    <col min="11544" max="11547" width="9.140625" customWidth="1"/>
    <col min="11781" max="11781" width="3.85546875" customWidth="1"/>
    <col min="11782" max="11782" width="20.7109375" customWidth="1"/>
    <col min="11783" max="11783" width="23.85546875" customWidth="1"/>
    <col min="11784" max="11784" width="0.140625" customWidth="1"/>
    <col min="11785" max="11786" width="9.140625" customWidth="1"/>
    <col min="11787" max="11787" width="11.85546875" customWidth="1"/>
    <col min="11788" max="11788" width="13.85546875" customWidth="1"/>
    <col min="11789" max="11789" width="11.28515625" customWidth="1"/>
    <col min="11790" max="11790" width="11.42578125" customWidth="1"/>
    <col min="11791" max="11793" width="0" hidden="1" customWidth="1"/>
    <col min="11795" max="11795" width="9.140625" customWidth="1"/>
    <col min="11796" max="11796" width="10.140625" customWidth="1"/>
    <col min="11797" max="11797" width="8.7109375" customWidth="1"/>
    <col min="11798" max="11798" width="17.140625" customWidth="1"/>
    <col min="11799" max="11799" width="18.42578125" customWidth="1"/>
    <col min="11800" max="11803" width="9.140625" customWidth="1"/>
    <col min="12037" max="12037" width="3.85546875" customWidth="1"/>
    <col min="12038" max="12038" width="20.7109375" customWidth="1"/>
    <col min="12039" max="12039" width="23.85546875" customWidth="1"/>
    <col min="12040" max="12040" width="0.140625" customWidth="1"/>
    <col min="12041" max="12042" width="9.140625" customWidth="1"/>
    <col min="12043" max="12043" width="11.85546875" customWidth="1"/>
    <col min="12044" max="12044" width="13.85546875" customWidth="1"/>
    <col min="12045" max="12045" width="11.28515625" customWidth="1"/>
    <col min="12046" max="12046" width="11.42578125" customWidth="1"/>
    <col min="12047" max="12049" width="0" hidden="1" customWidth="1"/>
    <col min="12051" max="12051" width="9.140625" customWidth="1"/>
    <col min="12052" max="12052" width="10.140625" customWidth="1"/>
    <col min="12053" max="12053" width="8.7109375" customWidth="1"/>
    <col min="12054" max="12054" width="17.140625" customWidth="1"/>
    <col min="12055" max="12055" width="18.42578125" customWidth="1"/>
    <col min="12056" max="12059" width="9.140625" customWidth="1"/>
    <col min="12293" max="12293" width="3.85546875" customWidth="1"/>
    <col min="12294" max="12294" width="20.7109375" customWidth="1"/>
    <col min="12295" max="12295" width="23.85546875" customWidth="1"/>
    <col min="12296" max="12296" width="0.140625" customWidth="1"/>
    <col min="12297" max="12298" width="9.140625" customWidth="1"/>
    <col min="12299" max="12299" width="11.85546875" customWidth="1"/>
    <col min="12300" max="12300" width="13.85546875" customWidth="1"/>
    <col min="12301" max="12301" width="11.28515625" customWidth="1"/>
    <col min="12302" max="12302" width="11.42578125" customWidth="1"/>
    <col min="12303" max="12305" width="0" hidden="1" customWidth="1"/>
    <col min="12307" max="12307" width="9.140625" customWidth="1"/>
    <col min="12308" max="12308" width="10.140625" customWidth="1"/>
    <col min="12309" max="12309" width="8.7109375" customWidth="1"/>
    <col min="12310" max="12310" width="17.140625" customWidth="1"/>
    <col min="12311" max="12311" width="18.42578125" customWidth="1"/>
    <col min="12312" max="12315" width="9.140625" customWidth="1"/>
    <col min="12549" max="12549" width="3.85546875" customWidth="1"/>
    <col min="12550" max="12550" width="20.7109375" customWidth="1"/>
    <col min="12551" max="12551" width="23.85546875" customWidth="1"/>
    <col min="12552" max="12552" width="0.140625" customWidth="1"/>
    <col min="12553" max="12554" width="9.140625" customWidth="1"/>
    <col min="12555" max="12555" width="11.85546875" customWidth="1"/>
    <col min="12556" max="12556" width="13.85546875" customWidth="1"/>
    <col min="12557" max="12557" width="11.28515625" customWidth="1"/>
    <col min="12558" max="12558" width="11.42578125" customWidth="1"/>
    <col min="12559" max="12561" width="0" hidden="1" customWidth="1"/>
    <col min="12563" max="12563" width="9.140625" customWidth="1"/>
    <col min="12564" max="12564" width="10.140625" customWidth="1"/>
    <col min="12565" max="12565" width="8.7109375" customWidth="1"/>
    <col min="12566" max="12566" width="17.140625" customWidth="1"/>
    <col min="12567" max="12567" width="18.42578125" customWidth="1"/>
    <col min="12568" max="12571" width="9.140625" customWidth="1"/>
    <col min="12805" max="12805" width="3.85546875" customWidth="1"/>
    <col min="12806" max="12806" width="20.7109375" customWidth="1"/>
    <col min="12807" max="12807" width="23.85546875" customWidth="1"/>
    <col min="12808" max="12808" width="0.140625" customWidth="1"/>
    <col min="12809" max="12810" width="9.140625" customWidth="1"/>
    <col min="12811" max="12811" width="11.85546875" customWidth="1"/>
    <col min="12812" max="12812" width="13.85546875" customWidth="1"/>
    <col min="12813" max="12813" width="11.28515625" customWidth="1"/>
    <col min="12814" max="12814" width="11.42578125" customWidth="1"/>
    <col min="12815" max="12817" width="0" hidden="1" customWidth="1"/>
    <col min="12819" max="12819" width="9.140625" customWidth="1"/>
    <col min="12820" max="12820" width="10.140625" customWidth="1"/>
    <col min="12821" max="12821" width="8.7109375" customWidth="1"/>
    <col min="12822" max="12822" width="17.140625" customWidth="1"/>
    <col min="12823" max="12823" width="18.42578125" customWidth="1"/>
    <col min="12824" max="12827" width="9.140625" customWidth="1"/>
    <col min="13061" max="13061" width="3.85546875" customWidth="1"/>
    <col min="13062" max="13062" width="20.7109375" customWidth="1"/>
    <col min="13063" max="13063" width="23.85546875" customWidth="1"/>
    <col min="13064" max="13064" width="0.140625" customWidth="1"/>
    <col min="13065" max="13066" width="9.140625" customWidth="1"/>
    <col min="13067" max="13067" width="11.85546875" customWidth="1"/>
    <col min="13068" max="13068" width="13.85546875" customWidth="1"/>
    <col min="13069" max="13069" width="11.28515625" customWidth="1"/>
    <col min="13070" max="13070" width="11.42578125" customWidth="1"/>
    <col min="13071" max="13073" width="0" hidden="1" customWidth="1"/>
    <col min="13075" max="13075" width="9.140625" customWidth="1"/>
    <col min="13076" max="13076" width="10.140625" customWidth="1"/>
    <col min="13077" max="13077" width="8.7109375" customWidth="1"/>
    <col min="13078" max="13078" width="17.140625" customWidth="1"/>
    <col min="13079" max="13079" width="18.42578125" customWidth="1"/>
    <col min="13080" max="13083" width="9.140625" customWidth="1"/>
    <col min="13317" max="13317" width="3.85546875" customWidth="1"/>
    <col min="13318" max="13318" width="20.7109375" customWidth="1"/>
    <col min="13319" max="13319" width="23.85546875" customWidth="1"/>
    <col min="13320" max="13320" width="0.140625" customWidth="1"/>
    <col min="13321" max="13322" width="9.140625" customWidth="1"/>
    <col min="13323" max="13323" width="11.85546875" customWidth="1"/>
    <col min="13324" max="13324" width="13.85546875" customWidth="1"/>
    <col min="13325" max="13325" width="11.28515625" customWidth="1"/>
    <col min="13326" max="13326" width="11.42578125" customWidth="1"/>
    <col min="13327" max="13329" width="0" hidden="1" customWidth="1"/>
    <col min="13331" max="13331" width="9.140625" customWidth="1"/>
    <col min="13332" max="13332" width="10.140625" customWidth="1"/>
    <col min="13333" max="13333" width="8.7109375" customWidth="1"/>
    <col min="13334" max="13334" width="17.140625" customWidth="1"/>
    <col min="13335" max="13335" width="18.42578125" customWidth="1"/>
    <col min="13336" max="13339" width="9.140625" customWidth="1"/>
    <col min="13573" max="13573" width="3.85546875" customWidth="1"/>
    <col min="13574" max="13574" width="20.7109375" customWidth="1"/>
    <col min="13575" max="13575" width="23.85546875" customWidth="1"/>
    <col min="13576" max="13576" width="0.140625" customWidth="1"/>
    <col min="13577" max="13578" width="9.140625" customWidth="1"/>
    <col min="13579" max="13579" width="11.85546875" customWidth="1"/>
    <col min="13580" max="13580" width="13.85546875" customWidth="1"/>
    <col min="13581" max="13581" width="11.28515625" customWidth="1"/>
    <col min="13582" max="13582" width="11.42578125" customWidth="1"/>
    <col min="13583" max="13585" width="0" hidden="1" customWidth="1"/>
    <col min="13587" max="13587" width="9.140625" customWidth="1"/>
    <col min="13588" max="13588" width="10.140625" customWidth="1"/>
    <col min="13589" max="13589" width="8.7109375" customWidth="1"/>
    <col min="13590" max="13590" width="17.140625" customWidth="1"/>
    <col min="13591" max="13591" width="18.42578125" customWidth="1"/>
    <col min="13592" max="13595" width="9.140625" customWidth="1"/>
    <col min="13829" max="13829" width="3.85546875" customWidth="1"/>
    <col min="13830" max="13830" width="20.7109375" customWidth="1"/>
    <col min="13831" max="13831" width="23.85546875" customWidth="1"/>
    <col min="13832" max="13832" width="0.140625" customWidth="1"/>
    <col min="13833" max="13834" width="9.140625" customWidth="1"/>
    <col min="13835" max="13835" width="11.85546875" customWidth="1"/>
    <col min="13836" max="13836" width="13.85546875" customWidth="1"/>
    <col min="13837" max="13837" width="11.28515625" customWidth="1"/>
    <col min="13838" max="13838" width="11.42578125" customWidth="1"/>
    <col min="13839" max="13841" width="0" hidden="1" customWidth="1"/>
    <col min="13843" max="13843" width="9.140625" customWidth="1"/>
    <col min="13844" max="13844" width="10.140625" customWidth="1"/>
    <col min="13845" max="13845" width="8.7109375" customWidth="1"/>
    <col min="13846" max="13846" width="17.140625" customWidth="1"/>
    <col min="13847" max="13847" width="18.42578125" customWidth="1"/>
    <col min="13848" max="13851" width="9.140625" customWidth="1"/>
    <col min="14085" max="14085" width="3.85546875" customWidth="1"/>
    <col min="14086" max="14086" width="20.7109375" customWidth="1"/>
    <col min="14087" max="14087" width="23.85546875" customWidth="1"/>
    <col min="14088" max="14088" width="0.140625" customWidth="1"/>
    <col min="14089" max="14090" width="9.140625" customWidth="1"/>
    <col min="14091" max="14091" width="11.85546875" customWidth="1"/>
    <col min="14092" max="14092" width="13.85546875" customWidth="1"/>
    <col min="14093" max="14093" width="11.28515625" customWidth="1"/>
    <col min="14094" max="14094" width="11.42578125" customWidth="1"/>
    <col min="14095" max="14097" width="0" hidden="1" customWidth="1"/>
    <col min="14099" max="14099" width="9.140625" customWidth="1"/>
    <col min="14100" max="14100" width="10.140625" customWidth="1"/>
    <col min="14101" max="14101" width="8.7109375" customWidth="1"/>
    <col min="14102" max="14102" width="17.140625" customWidth="1"/>
    <col min="14103" max="14103" width="18.42578125" customWidth="1"/>
    <col min="14104" max="14107" width="9.140625" customWidth="1"/>
    <col min="14341" max="14341" width="3.85546875" customWidth="1"/>
    <col min="14342" max="14342" width="20.7109375" customWidth="1"/>
    <col min="14343" max="14343" width="23.85546875" customWidth="1"/>
    <col min="14344" max="14344" width="0.140625" customWidth="1"/>
    <col min="14345" max="14346" width="9.140625" customWidth="1"/>
    <col min="14347" max="14347" width="11.85546875" customWidth="1"/>
    <col min="14348" max="14348" width="13.85546875" customWidth="1"/>
    <col min="14349" max="14349" width="11.28515625" customWidth="1"/>
    <col min="14350" max="14350" width="11.42578125" customWidth="1"/>
    <col min="14351" max="14353" width="0" hidden="1" customWidth="1"/>
    <col min="14355" max="14355" width="9.140625" customWidth="1"/>
    <col min="14356" max="14356" width="10.140625" customWidth="1"/>
    <col min="14357" max="14357" width="8.7109375" customWidth="1"/>
    <col min="14358" max="14358" width="17.140625" customWidth="1"/>
    <col min="14359" max="14359" width="18.42578125" customWidth="1"/>
    <col min="14360" max="14363" width="9.140625" customWidth="1"/>
    <col min="14597" max="14597" width="3.85546875" customWidth="1"/>
    <col min="14598" max="14598" width="20.7109375" customWidth="1"/>
    <col min="14599" max="14599" width="23.85546875" customWidth="1"/>
    <col min="14600" max="14600" width="0.140625" customWidth="1"/>
    <col min="14601" max="14602" width="9.140625" customWidth="1"/>
    <col min="14603" max="14603" width="11.85546875" customWidth="1"/>
    <col min="14604" max="14604" width="13.85546875" customWidth="1"/>
    <col min="14605" max="14605" width="11.28515625" customWidth="1"/>
    <col min="14606" max="14606" width="11.42578125" customWidth="1"/>
    <col min="14607" max="14609" width="0" hidden="1" customWidth="1"/>
    <col min="14611" max="14611" width="9.140625" customWidth="1"/>
    <col min="14612" max="14612" width="10.140625" customWidth="1"/>
    <col min="14613" max="14613" width="8.7109375" customWidth="1"/>
    <col min="14614" max="14614" width="17.140625" customWidth="1"/>
    <col min="14615" max="14615" width="18.42578125" customWidth="1"/>
    <col min="14616" max="14619" width="9.140625" customWidth="1"/>
    <col min="14853" max="14853" width="3.85546875" customWidth="1"/>
    <col min="14854" max="14854" width="20.7109375" customWidth="1"/>
    <col min="14855" max="14855" width="23.85546875" customWidth="1"/>
    <col min="14856" max="14856" width="0.140625" customWidth="1"/>
    <col min="14857" max="14858" width="9.140625" customWidth="1"/>
    <col min="14859" max="14859" width="11.85546875" customWidth="1"/>
    <col min="14860" max="14860" width="13.85546875" customWidth="1"/>
    <col min="14861" max="14861" width="11.28515625" customWidth="1"/>
    <col min="14862" max="14862" width="11.42578125" customWidth="1"/>
    <col min="14863" max="14865" width="0" hidden="1" customWidth="1"/>
    <col min="14867" max="14867" width="9.140625" customWidth="1"/>
    <col min="14868" max="14868" width="10.140625" customWidth="1"/>
    <col min="14869" max="14869" width="8.7109375" customWidth="1"/>
    <col min="14870" max="14870" width="17.140625" customWidth="1"/>
    <col min="14871" max="14871" width="18.42578125" customWidth="1"/>
    <col min="14872" max="14875" width="9.140625" customWidth="1"/>
    <col min="15109" max="15109" width="3.85546875" customWidth="1"/>
    <col min="15110" max="15110" width="20.7109375" customWidth="1"/>
    <col min="15111" max="15111" width="23.85546875" customWidth="1"/>
    <col min="15112" max="15112" width="0.140625" customWidth="1"/>
    <col min="15113" max="15114" width="9.140625" customWidth="1"/>
    <col min="15115" max="15115" width="11.85546875" customWidth="1"/>
    <col min="15116" max="15116" width="13.85546875" customWidth="1"/>
    <col min="15117" max="15117" width="11.28515625" customWidth="1"/>
    <col min="15118" max="15118" width="11.42578125" customWidth="1"/>
    <col min="15119" max="15121" width="0" hidden="1" customWidth="1"/>
    <col min="15123" max="15123" width="9.140625" customWidth="1"/>
    <col min="15124" max="15124" width="10.140625" customWidth="1"/>
    <col min="15125" max="15125" width="8.7109375" customWidth="1"/>
    <col min="15126" max="15126" width="17.140625" customWidth="1"/>
    <col min="15127" max="15127" width="18.42578125" customWidth="1"/>
    <col min="15128" max="15131" width="9.140625" customWidth="1"/>
    <col min="15365" max="15365" width="3.85546875" customWidth="1"/>
    <col min="15366" max="15366" width="20.7109375" customWidth="1"/>
    <col min="15367" max="15367" width="23.85546875" customWidth="1"/>
    <col min="15368" max="15368" width="0.140625" customWidth="1"/>
    <col min="15369" max="15370" width="9.140625" customWidth="1"/>
    <col min="15371" max="15371" width="11.85546875" customWidth="1"/>
    <col min="15372" max="15372" width="13.85546875" customWidth="1"/>
    <col min="15373" max="15373" width="11.28515625" customWidth="1"/>
    <col min="15374" max="15374" width="11.42578125" customWidth="1"/>
    <col min="15375" max="15377" width="0" hidden="1" customWidth="1"/>
    <col min="15379" max="15379" width="9.140625" customWidth="1"/>
    <col min="15380" max="15380" width="10.140625" customWidth="1"/>
    <col min="15381" max="15381" width="8.7109375" customWidth="1"/>
    <col min="15382" max="15382" width="17.140625" customWidth="1"/>
    <col min="15383" max="15383" width="18.42578125" customWidth="1"/>
    <col min="15384" max="15387" width="9.140625" customWidth="1"/>
    <col min="15621" max="15621" width="3.85546875" customWidth="1"/>
    <col min="15622" max="15622" width="20.7109375" customWidth="1"/>
    <col min="15623" max="15623" width="23.85546875" customWidth="1"/>
    <col min="15624" max="15624" width="0.140625" customWidth="1"/>
    <col min="15625" max="15626" width="9.140625" customWidth="1"/>
    <col min="15627" max="15627" width="11.85546875" customWidth="1"/>
    <col min="15628" max="15628" width="13.85546875" customWidth="1"/>
    <col min="15629" max="15629" width="11.28515625" customWidth="1"/>
    <col min="15630" max="15630" width="11.42578125" customWidth="1"/>
    <col min="15631" max="15633" width="0" hidden="1" customWidth="1"/>
    <col min="15635" max="15635" width="9.140625" customWidth="1"/>
    <col min="15636" max="15636" width="10.140625" customWidth="1"/>
    <col min="15637" max="15637" width="8.7109375" customWidth="1"/>
    <col min="15638" max="15638" width="17.140625" customWidth="1"/>
    <col min="15639" max="15639" width="18.42578125" customWidth="1"/>
    <col min="15640" max="15643" width="9.140625" customWidth="1"/>
    <col min="15877" max="15877" width="3.85546875" customWidth="1"/>
    <col min="15878" max="15878" width="20.7109375" customWidth="1"/>
    <col min="15879" max="15879" width="23.85546875" customWidth="1"/>
    <col min="15880" max="15880" width="0.140625" customWidth="1"/>
    <col min="15881" max="15882" width="9.140625" customWidth="1"/>
    <col min="15883" max="15883" width="11.85546875" customWidth="1"/>
    <col min="15884" max="15884" width="13.85546875" customWidth="1"/>
    <col min="15885" max="15885" width="11.28515625" customWidth="1"/>
    <col min="15886" max="15886" width="11.42578125" customWidth="1"/>
    <col min="15887" max="15889" width="0" hidden="1" customWidth="1"/>
    <col min="15891" max="15891" width="9.140625" customWidth="1"/>
    <col min="15892" max="15892" width="10.140625" customWidth="1"/>
    <col min="15893" max="15893" width="8.7109375" customWidth="1"/>
    <col min="15894" max="15894" width="17.140625" customWidth="1"/>
    <col min="15895" max="15895" width="18.42578125" customWidth="1"/>
    <col min="15896" max="15899" width="9.140625" customWidth="1"/>
    <col min="16133" max="16133" width="3.85546875" customWidth="1"/>
    <col min="16134" max="16134" width="20.7109375" customWidth="1"/>
    <col min="16135" max="16135" width="23.85546875" customWidth="1"/>
    <col min="16136" max="16136" width="0.140625" customWidth="1"/>
    <col min="16137" max="16138" width="9.140625" customWidth="1"/>
    <col min="16139" max="16139" width="11.85546875" customWidth="1"/>
    <col min="16140" max="16140" width="13.85546875" customWidth="1"/>
    <col min="16141" max="16141" width="11.28515625" customWidth="1"/>
    <col min="16142" max="16142" width="11.42578125" customWidth="1"/>
    <col min="16143" max="16145" width="0" hidden="1" customWidth="1"/>
    <col min="16147" max="16147" width="9.140625" customWidth="1"/>
    <col min="16148" max="16148" width="10.140625" customWidth="1"/>
    <col min="16149" max="16149" width="8.7109375" customWidth="1"/>
    <col min="16150" max="16150" width="17.140625" customWidth="1"/>
    <col min="16151" max="16151" width="18.42578125" customWidth="1"/>
    <col min="16152" max="16155" width="9.140625" customWidth="1"/>
  </cols>
  <sheetData>
    <row r="1" spans="2:27" hidden="1" x14ac:dyDescent="0.25">
      <c r="T1" t="s">
        <v>0</v>
      </c>
    </row>
    <row r="2" spans="2:27" hidden="1" x14ac:dyDescent="0.25">
      <c r="T2" t="s">
        <v>1</v>
      </c>
    </row>
    <row r="3" spans="2:27" hidden="1" x14ac:dyDescent="0.25">
      <c r="T3" t="s">
        <v>2</v>
      </c>
    </row>
    <row r="4" spans="2:27" hidden="1" x14ac:dyDescent="0.25"/>
    <row r="5" spans="2:27" hidden="1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 t="s">
        <v>3</v>
      </c>
    </row>
    <row r="6" spans="2:27" hidden="1" x14ac:dyDescent="0.25"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4</v>
      </c>
    </row>
    <row r="7" spans="2:27" hidden="1" x14ac:dyDescent="0.25">
      <c r="Q7" s="1" t="s">
        <v>5</v>
      </c>
    </row>
    <row r="8" spans="2:27" hidden="1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 t="s">
        <v>6</v>
      </c>
    </row>
    <row r="9" spans="2:27" hidden="1" x14ac:dyDescent="0.2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27" x14ac:dyDescent="0.25">
      <c r="B10" s="2" t="s">
        <v>49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27" ht="19.5" customHeight="1" x14ac:dyDescent="0.25">
      <c r="B11" s="2"/>
      <c r="C11" s="2"/>
      <c r="D11" s="83" t="s">
        <v>27</v>
      </c>
      <c r="E11" s="84"/>
      <c r="F11" s="84"/>
      <c r="G11" s="84"/>
      <c r="H11" s="64"/>
      <c r="I11" s="64"/>
      <c r="J11" s="64"/>
      <c r="K11" s="69"/>
      <c r="L11" s="69"/>
      <c r="M11" s="69"/>
      <c r="N11" s="77"/>
      <c r="O11" s="77"/>
      <c r="P11" s="77"/>
      <c r="Q11" s="4"/>
      <c r="R11" s="3"/>
      <c r="S11" s="4"/>
      <c r="T11" s="4"/>
    </row>
    <row r="12" spans="2:27" ht="13.5" customHeight="1" x14ac:dyDescent="0.25">
      <c r="B12" s="2"/>
      <c r="C12" s="2"/>
      <c r="D12" s="5"/>
      <c r="E12" s="5"/>
      <c r="F12" s="5" t="s">
        <v>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2:27" ht="12.75" customHeight="1" x14ac:dyDescent="0.2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S13" s="2" t="s">
        <v>8</v>
      </c>
      <c r="V13" s="7">
        <v>0.05</v>
      </c>
    </row>
    <row r="14" spans="2:27" ht="15" customHeight="1" x14ac:dyDescent="0.25">
      <c r="B14" s="88" t="s">
        <v>24</v>
      </c>
      <c r="C14" s="88" t="s">
        <v>9</v>
      </c>
      <c r="D14" s="88" t="s">
        <v>10</v>
      </c>
      <c r="E14" s="90" t="s">
        <v>45</v>
      </c>
      <c r="F14" s="91"/>
      <c r="G14" s="91"/>
      <c r="H14" s="93"/>
      <c r="I14" s="93"/>
      <c r="J14" s="93"/>
      <c r="K14" s="93"/>
      <c r="L14" s="93"/>
      <c r="M14" s="94"/>
      <c r="N14" s="78"/>
      <c r="O14" s="78"/>
      <c r="P14" s="78"/>
      <c r="Q14" s="90" t="s">
        <v>11</v>
      </c>
      <c r="R14" s="91"/>
      <c r="S14" s="91"/>
      <c r="T14" s="91"/>
      <c r="U14" s="91"/>
      <c r="V14" s="92"/>
    </row>
    <row r="15" spans="2:27" ht="116.25" customHeight="1" x14ac:dyDescent="0.25">
      <c r="B15" s="89"/>
      <c r="C15" s="89"/>
      <c r="D15" s="89"/>
      <c r="E15" s="71" t="s">
        <v>12</v>
      </c>
      <c r="F15" s="71" t="s">
        <v>28</v>
      </c>
      <c r="G15" s="71" t="s">
        <v>29</v>
      </c>
      <c r="H15" s="71" t="s">
        <v>36</v>
      </c>
      <c r="I15" s="71" t="s">
        <v>37</v>
      </c>
      <c r="J15" s="71" t="s">
        <v>38</v>
      </c>
      <c r="K15" s="71" t="s">
        <v>39</v>
      </c>
      <c r="L15" s="71" t="s">
        <v>40</v>
      </c>
      <c r="M15" s="71" t="s">
        <v>41</v>
      </c>
      <c r="N15" s="71" t="s">
        <v>42</v>
      </c>
      <c r="O15" s="71" t="s">
        <v>43</v>
      </c>
      <c r="P15" s="71" t="s">
        <v>44</v>
      </c>
      <c r="Q15" s="8" t="s">
        <v>23</v>
      </c>
      <c r="R15" s="9" t="s">
        <v>26</v>
      </c>
      <c r="S15" s="10" t="s">
        <v>25</v>
      </c>
      <c r="T15" s="10" t="s">
        <v>13</v>
      </c>
      <c r="U15" s="70" t="s">
        <v>14</v>
      </c>
      <c r="V15" s="8" t="s">
        <v>22</v>
      </c>
      <c r="W15" s="11"/>
      <c r="X15" s="11"/>
      <c r="Y15" s="12"/>
      <c r="Z15" s="11"/>
      <c r="AA15" s="11"/>
    </row>
    <row r="16" spans="2:27" x14ac:dyDescent="0.25">
      <c r="B16" s="13">
        <v>1</v>
      </c>
      <c r="C16" s="14">
        <v>2</v>
      </c>
      <c r="D16" s="13">
        <v>3</v>
      </c>
      <c r="E16" s="13">
        <v>4</v>
      </c>
      <c r="F16" s="13">
        <f>E16+1</f>
        <v>5</v>
      </c>
      <c r="G16" s="13">
        <f>F16+1</f>
        <v>6</v>
      </c>
      <c r="H16" s="13">
        <v>7</v>
      </c>
      <c r="I16" s="13">
        <v>8</v>
      </c>
      <c r="J16" s="13">
        <v>9</v>
      </c>
      <c r="K16" s="13">
        <v>10</v>
      </c>
      <c r="L16" s="13">
        <v>11</v>
      </c>
      <c r="M16" s="13">
        <v>12</v>
      </c>
      <c r="N16" s="13">
        <v>13</v>
      </c>
      <c r="O16" s="13">
        <v>14</v>
      </c>
      <c r="P16" s="13">
        <v>15</v>
      </c>
      <c r="Q16" s="13">
        <v>16</v>
      </c>
      <c r="R16" s="13">
        <v>17</v>
      </c>
      <c r="S16" s="13">
        <v>18</v>
      </c>
      <c r="T16" s="13">
        <f>S16+1</f>
        <v>19</v>
      </c>
      <c r="U16" s="13">
        <f>T16+1</f>
        <v>20</v>
      </c>
      <c r="V16" s="1">
        <v>21</v>
      </c>
      <c r="W16" s="12"/>
      <c r="X16" s="12"/>
      <c r="Y16" s="12"/>
    </row>
    <row r="17" spans="1:31" ht="49.5" customHeight="1" x14ac:dyDescent="0.25">
      <c r="B17" s="15" t="s">
        <v>15</v>
      </c>
      <c r="C17" s="16" t="s">
        <v>16</v>
      </c>
      <c r="D17" s="17"/>
      <c r="E17" s="72">
        <f t="shared" ref="E17:Q17" si="0">E18+E19+E20+E21</f>
        <v>346</v>
      </c>
      <c r="F17" s="72">
        <f t="shared" si="0"/>
        <v>337</v>
      </c>
      <c r="G17" s="72">
        <f t="shared" si="0"/>
        <v>343</v>
      </c>
      <c r="H17" s="72">
        <f t="shared" si="0"/>
        <v>339</v>
      </c>
      <c r="I17" s="72">
        <f t="shared" si="0"/>
        <v>340</v>
      </c>
      <c r="J17" s="72">
        <f t="shared" si="0"/>
        <v>346</v>
      </c>
      <c r="K17" s="72">
        <f t="shared" si="0"/>
        <v>0</v>
      </c>
      <c r="L17" s="72">
        <f t="shared" si="0"/>
        <v>0</v>
      </c>
      <c r="M17" s="72">
        <f t="shared" si="0"/>
        <v>0</v>
      </c>
      <c r="N17" s="72">
        <f t="shared" si="0"/>
        <v>0</v>
      </c>
      <c r="O17" s="72">
        <f t="shared" si="0"/>
        <v>0</v>
      </c>
      <c r="P17" s="72">
        <f t="shared" si="0"/>
        <v>0</v>
      </c>
      <c r="Q17" s="72">
        <f t="shared" si="0"/>
        <v>321</v>
      </c>
      <c r="R17" s="72">
        <f>(E17+F17+G17+H17+I17+J17+K17+L17+M17+N17+O17+P17)/6</f>
        <v>341.83333333333331</v>
      </c>
      <c r="S17" s="80">
        <f>R17/Q17*100</f>
        <v>106.49013499480789</v>
      </c>
      <c r="T17" s="62" t="str">
        <f>IF(S17&lt;95,95-S17,"нет")</f>
        <v>нет</v>
      </c>
      <c r="U17" s="63" t="str">
        <f>IF(T17="нет","нет",T17*Q17)</f>
        <v>нет</v>
      </c>
      <c r="V17" s="18" t="str">
        <f>IF(T17="нет","выполнено","не выполнено")</f>
        <v>выполнено</v>
      </c>
      <c r="W17" s="12"/>
      <c r="X17" s="12"/>
      <c r="Y17" s="12"/>
    </row>
    <row r="18" spans="1:31" s="65" customFormat="1" ht="42" customHeight="1" x14ac:dyDescent="0.2">
      <c r="B18" s="19" t="s">
        <v>17</v>
      </c>
      <c r="C18" s="20" t="s">
        <v>18</v>
      </c>
      <c r="D18" s="76" t="s">
        <v>32</v>
      </c>
      <c r="E18" s="73">
        <v>62</v>
      </c>
      <c r="F18" s="73">
        <v>52</v>
      </c>
      <c r="G18" s="73">
        <v>59</v>
      </c>
      <c r="H18" s="73">
        <v>50</v>
      </c>
      <c r="I18" s="73">
        <v>44</v>
      </c>
      <c r="J18" s="73">
        <v>46</v>
      </c>
      <c r="K18" s="73"/>
      <c r="L18" s="73"/>
      <c r="M18" s="73"/>
      <c r="N18" s="73"/>
      <c r="O18" s="73"/>
      <c r="P18" s="73"/>
      <c r="Q18" s="82">
        <v>39</v>
      </c>
      <c r="R18" s="72">
        <f t="shared" ref="R18:R21" si="1">(E18+F18+G18+H18+I18+J18+K18+L18+M18+N18+O18+P18)/6</f>
        <v>52.166666666666664</v>
      </c>
      <c r="S18" s="81">
        <f>R18/Q18*100</f>
        <v>133.76068376068375</v>
      </c>
      <c r="T18" s="66" t="str">
        <f t="shared" ref="T18:T21" si="2">IF(S18&lt;95,95-S18,"нет")</f>
        <v>нет</v>
      </c>
      <c r="U18" s="67" t="str">
        <f t="shared" ref="U18:U21" si="3">IF(T18="нет","нет",T18*Q18)</f>
        <v>нет</v>
      </c>
      <c r="V18" s="79" t="str">
        <f t="shared" ref="V18:V21" si="4">IF(T18="нет","выполнено","не выполнено")</f>
        <v>выполнено</v>
      </c>
      <c r="W18" s="68"/>
      <c r="X18" s="68"/>
      <c r="Y18" s="68"/>
    </row>
    <row r="19" spans="1:31" s="65" customFormat="1" ht="40.5" customHeight="1" x14ac:dyDescent="0.2">
      <c r="B19" s="19" t="s">
        <v>17</v>
      </c>
      <c r="C19" s="20" t="s">
        <v>19</v>
      </c>
      <c r="D19" s="76" t="s">
        <v>33</v>
      </c>
      <c r="E19" s="73">
        <v>238</v>
      </c>
      <c r="F19" s="73">
        <v>239</v>
      </c>
      <c r="G19" s="73">
        <v>237</v>
      </c>
      <c r="H19" s="73">
        <v>243</v>
      </c>
      <c r="I19" s="73">
        <v>250</v>
      </c>
      <c r="J19" s="73">
        <v>249</v>
      </c>
      <c r="K19" s="73"/>
      <c r="L19" s="73"/>
      <c r="M19" s="73"/>
      <c r="N19" s="73"/>
      <c r="O19" s="73"/>
      <c r="P19" s="73"/>
      <c r="Q19" s="82">
        <v>240</v>
      </c>
      <c r="R19" s="72">
        <f t="shared" si="1"/>
        <v>242.66666666666666</v>
      </c>
      <c r="S19" s="81">
        <f t="shared" ref="S19:S21" si="5">R19/Q19*100</f>
        <v>101.11111111111111</v>
      </c>
      <c r="T19" s="66" t="str">
        <f t="shared" si="2"/>
        <v>нет</v>
      </c>
      <c r="U19" s="67" t="str">
        <f t="shared" si="3"/>
        <v>нет</v>
      </c>
      <c r="V19" s="21" t="str">
        <f t="shared" si="4"/>
        <v>выполнено</v>
      </c>
      <c r="W19" s="68"/>
      <c r="X19" s="68"/>
      <c r="Y19" s="68"/>
    </row>
    <row r="20" spans="1:31" s="65" customFormat="1" ht="30" customHeight="1" x14ac:dyDescent="0.2">
      <c r="B20" s="19" t="s">
        <v>20</v>
      </c>
      <c r="C20" s="20" t="s">
        <v>19</v>
      </c>
      <c r="D20" s="76" t="s">
        <v>34</v>
      </c>
      <c r="E20" s="74">
        <v>2</v>
      </c>
      <c r="F20" s="74">
        <v>2</v>
      </c>
      <c r="G20" s="74">
        <v>2</v>
      </c>
      <c r="H20" s="74">
        <v>2</v>
      </c>
      <c r="I20" s="74">
        <v>2</v>
      </c>
      <c r="J20" s="74">
        <v>2</v>
      </c>
      <c r="K20" s="74"/>
      <c r="L20" s="74"/>
      <c r="M20" s="74"/>
      <c r="N20" s="74"/>
      <c r="O20" s="74"/>
      <c r="P20" s="74"/>
      <c r="Q20" s="82">
        <v>1</v>
      </c>
      <c r="R20" s="72">
        <f t="shared" si="1"/>
        <v>2</v>
      </c>
      <c r="S20" s="81">
        <f t="shared" si="5"/>
        <v>200</v>
      </c>
      <c r="T20" s="66" t="str">
        <f t="shared" si="2"/>
        <v>нет</v>
      </c>
      <c r="U20" s="67" t="str">
        <f t="shared" si="3"/>
        <v>нет</v>
      </c>
      <c r="V20" s="21" t="str">
        <f t="shared" si="4"/>
        <v>выполнено</v>
      </c>
      <c r="W20" s="68"/>
      <c r="X20" s="68"/>
      <c r="Y20" s="68"/>
    </row>
    <row r="21" spans="1:31" s="65" customFormat="1" ht="27.75" customHeight="1" x14ac:dyDescent="0.2">
      <c r="B21" s="19" t="s">
        <v>31</v>
      </c>
      <c r="C21" s="20" t="s">
        <v>19</v>
      </c>
      <c r="D21" s="76" t="s">
        <v>35</v>
      </c>
      <c r="E21" s="75">
        <v>44</v>
      </c>
      <c r="F21" s="75">
        <v>44</v>
      </c>
      <c r="G21" s="75">
        <v>45</v>
      </c>
      <c r="H21" s="75">
        <v>44</v>
      </c>
      <c r="I21" s="75">
        <v>44</v>
      </c>
      <c r="J21" s="75">
        <v>49</v>
      </c>
      <c r="K21" s="75"/>
      <c r="L21" s="75"/>
      <c r="M21" s="75"/>
      <c r="N21" s="75"/>
      <c r="O21" s="75"/>
      <c r="P21" s="75"/>
      <c r="Q21" s="82">
        <v>41</v>
      </c>
      <c r="R21" s="72">
        <f t="shared" si="1"/>
        <v>45</v>
      </c>
      <c r="S21" s="81">
        <f t="shared" si="5"/>
        <v>109.75609756097562</v>
      </c>
      <c r="T21" s="66" t="str">
        <f t="shared" si="2"/>
        <v>нет</v>
      </c>
      <c r="U21" s="67" t="str">
        <f t="shared" si="3"/>
        <v>нет</v>
      </c>
      <c r="V21" s="21" t="str">
        <f t="shared" si="4"/>
        <v>выполнено</v>
      </c>
      <c r="W21" s="68"/>
      <c r="X21" s="68"/>
      <c r="Y21" s="68"/>
    </row>
    <row r="22" spans="1:31" ht="6.75" customHeight="1" x14ac:dyDescent="0.25">
      <c r="A22" s="23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24"/>
      <c r="X22" s="25"/>
      <c r="Y22" s="22"/>
      <c r="Z22" s="23"/>
      <c r="AA22" s="23"/>
      <c r="AB22" s="23"/>
      <c r="AC22" s="23"/>
      <c r="AD22" s="23"/>
      <c r="AE22" s="23"/>
    </row>
    <row r="23" spans="1:31" ht="39.75" customHeight="1" x14ac:dyDescent="0.25">
      <c r="A23" s="23"/>
      <c r="B23" s="2" t="s">
        <v>46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6"/>
      <c r="R23" s="26"/>
      <c r="S23" s="26"/>
      <c r="T23" s="2"/>
      <c r="U23" s="2" t="s">
        <v>48</v>
      </c>
      <c r="V23" s="23"/>
      <c r="W23" s="24"/>
      <c r="X23" s="25"/>
      <c r="Y23" s="25"/>
      <c r="Z23" s="23"/>
      <c r="AA23" s="23"/>
      <c r="AB23" s="23"/>
      <c r="AC23" s="23"/>
      <c r="AD23" s="23"/>
      <c r="AE23" s="23"/>
    </row>
    <row r="24" spans="1:31" ht="28.5" customHeight="1" x14ac:dyDescent="0.25">
      <c r="A24" s="23"/>
      <c r="B24" s="2" t="s">
        <v>30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"/>
      <c r="U24" s="6"/>
      <c r="V24" s="23"/>
      <c r="W24" s="24"/>
      <c r="X24" s="23"/>
      <c r="Y24" s="23"/>
      <c r="Z24" s="23"/>
      <c r="AA24" s="23"/>
      <c r="AB24" s="23"/>
      <c r="AC24" s="23"/>
      <c r="AD24" s="23"/>
      <c r="AE24" s="23"/>
    </row>
    <row r="25" spans="1:31" ht="1.5" customHeight="1" x14ac:dyDescent="0.25">
      <c r="A25" s="23"/>
      <c r="B25" s="6"/>
      <c r="C25" s="6"/>
      <c r="D25" s="6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6"/>
      <c r="U25" s="6"/>
      <c r="V25" s="23"/>
      <c r="W25" s="24"/>
      <c r="X25" s="23"/>
      <c r="Y25" s="27"/>
      <c r="Z25" s="23"/>
      <c r="AA25" s="23"/>
      <c r="AB25" s="23"/>
      <c r="AC25" s="23"/>
      <c r="AD25" s="23"/>
      <c r="AE25" s="23"/>
    </row>
    <row r="26" spans="1:31" ht="25.5" customHeight="1" x14ac:dyDescent="0.25">
      <c r="A26" s="23"/>
      <c r="B26" s="2" t="s">
        <v>21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3"/>
      <c r="W26" s="24"/>
      <c r="X26" s="23"/>
      <c r="Y26" s="23"/>
      <c r="Z26" s="23"/>
      <c r="AA26" s="23"/>
      <c r="AB26" s="23"/>
      <c r="AC26" s="23"/>
      <c r="AD26" s="23"/>
      <c r="AE26" s="23"/>
    </row>
    <row r="27" spans="1:31" ht="1.5" customHeight="1" x14ac:dyDescent="0.25">
      <c r="A27" s="2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6"/>
      <c r="U27" s="6"/>
      <c r="V27" s="23"/>
      <c r="W27" s="24"/>
      <c r="X27" s="23"/>
      <c r="Y27" s="27"/>
      <c r="Z27" s="23"/>
      <c r="AA27" s="23"/>
      <c r="AB27" s="23"/>
      <c r="AC27" s="23"/>
      <c r="AD27" s="23"/>
      <c r="AE27" s="23"/>
    </row>
    <row r="28" spans="1:31" ht="21.95" customHeight="1" x14ac:dyDescent="0.25">
      <c r="A28" s="23"/>
      <c r="B28" s="2" t="s">
        <v>47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3"/>
      <c r="W28" s="24"/>
      <c r="X28" s="23"/>
      <c r="Y28" s="23"/>
      <c r="Z28" s="23"/>
      <c r="AA28" s="23"/>
      <c r="AB28" s="23"/>
      <c r="AC28" s="23"/>
      <c r="AD28" s="23"/>
      <c r="AE28" s="23"/>
    </row>
    <row r="29" spans="1:31" ht="21.95" customHeight="1" x14ac:dyDescent="0.25">
      <c r="A29" s="23"/>
      <c r="B29" s="28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1"/>
      <c r="R29" s="32"/>
      <c r="S29" s="23"/>
      <c r="T29" s="23"/>
      <c r="U29" s="24"/>
      <c r="V29" s="23"/>
      <c r="W29" s="24"/>
      <c r="X29" s="23"/>
      <c r="Y29" s="23"/>
      <c r="Z29" s="23"/>
      <c r="AA29" s="23"/>
      <c r="AB29" s="23"/>
      <c r="AC29" s="23"/>
      <c r="AD29" s="23"/>
      <c r="AE29" s="23"/>
    </row>
    <row r="30" spans="1:31" ht="21.75" customHeight="1" x14ac:dyDescent="0.25">
      <c r="A30" s="23"/>
      <c r="B30" s="28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1"/>
      <c r="R30" s="32"/>
      <c r="S30" s="23"/>
      <c r="T30" s="23"/>
      <c r="U30" s="24"/>
      <c r="V30" s="23"/>
      <c r="W30" s="24"/>
      <c r="X30" s="23"/>
      <c r="Y30" s="23"/>
      <c r="Z30" s="23"/>
      <c r="AA30" s="23"/>
      <c r="AB30" s="23"/>
      <c r="AC30" s="23"/>
      <c r="AD30" s="23"/>
      <c r="AE30" s="23"/>
    </row>
    <row r="31" spans="1:31" ht="21.75" customHeight="1" x14ac:dyDescent="0.25">
      <c r="A31" s="23"/>
      <c r="B31" s="28"/>
      <c r="C31" s="28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1"/>
      <c r="R31" s="32"/>
      <c r="S31" s="23"/>
      <c r="T31" s="23"/>
      <c r="U31" s="24"/>
      <c r="V31" s="23"/>
      <c r="W31" s="24"/>
      <c r="X31" s="23"/>
      <c r="Y31" s="23"/>
      <c r="Z31" s="23"/>
      <c r="AA31" s="23"/>
      <c r="AB31" s="23"/>
      <c r="AC31" s="23"/>
      <c r="AD31" s="23"/>
      <c r="AE31" s="23"/>
    </row>
    <row r="32" spans="1:31" ht="21.95" customHeight="1" x14ac:dyDescent="0.25">
      <c r="A32" s="23"/>
      <c r="B32" s="28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1"/>
      <c r="R32" s="32"/>
      <c r="S32" s="23"/>
      <c r="T32" s="23"/>
      <c r="U32" s="24"/>
      <c r="V32" s="23"/>
      <c r="W32" s="24"/>
      <c r="X32" s="23"/>
      <c r="Y32" s="23"/>
      <c r="Z32" s="23"/>
      <c r="AA32" s="23"/>
      <c r="AB32" s="23"/>
      <c r="AC32" s="23"/>
      <c r="AD32" s="23"/>
      <c r="AE32" s="23"/>
    </row>
    <row r="33" spans="1:31" ht="21.95" customHeight="1" x14ac:dyDescent="0.25">
      <c r="A33" s="23"/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1"/>
      <c r="R33" s="32"/>
      <c r="S33" s="23"/>
      <c r="T33" s="23"/>
      <c r="U33" s="24"/>
      <c r="V33" s="23"/>
      <c r="W33" s="24"/>
      <c r="X33" s="23"/>
      <c r="Y33" s="23"/>
      <c r="Z33" s="23"/>
      <c r="AA33" s="23"/>
      <c r="AB33" s="23"/>
      <c r="AC33" s="23"/>
      <c r="AD33" s="23"/>
      <c r="AE33" s="23"/>
    </row>
    <row r="34" spans="1:31" ht="21.75" customHeight="1" x14ac:dyDescent="0.25">
      <c r="A34" s="23"/>
      <c r="B34" s="28"/>
      <c r="C34" s="28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5"/>
      <c r="R34" s="32"/>
      <c r="S34" s="23"/>
      <c r="T34" s="23"/>
      <c r="U34" s="24"/>
      <c r="V34" s="23"/>
      <c r="W34" s="24"/>
      <c r="X34" s="23"/>
      <c r="Y34" s="23"/>
      <c r="Z34" s="23"/>
      <c r="AA34" s="23"/>
      <c r="AB34" s="23"/>
      <c r="AC34" s="23"/>
      <c r="AD34" s="23"/>
      <c r="AE34" s="23"/>
    </row>
    <row r="35" spans="1:31" ht="21.75" customHeight="1" x14ac:dyDescent="0.25">
      <c r="A35" s="23"/>
      <c r="B35" s="28"/>
      <c r="C35" s="28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5"/>
      <c r="R35" s="32"/>
      <c r="S35" s="23"/>
      <c r="T35" s="23"/>
      <c r="U35" s="24"/>
      <c r="V35" s="23"/>
      <c r="W35" s="24"/>
      <c r="X35" s="23"/>
      <c r="Y35" s="23"/>
      <c r="Z35" s="23"/>
      <c r="AA35" s="23"/>
      <c r="AB35" s="23"/>
      <c r="AC35" s="23"/>
      <c r="AD35" s="23"/>
      <c r="AE35" s="23"/>
    </row>
    <row r="36" spans="1:31" ht="21.95" customHeight="1" x14ac:dyDescent="0.25">
      <c r="A36" s="23"/>
      <c r="B36" s="23"/>
      <c r="C36" s="23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7"/>
      <c r="S36" s="23"/>
      <c r="T36" s="23"/>
      <c r="U36" s="24"/>
      <c r="V36" s="23"/>
      <c r="W36" s="24"/>
      <c r="X36" s="23"/>
      <c r="Y36" s="23"/>
      <c r="Z36" s="23"/>
      <c r="AA36" s="23"/>
      <c r="AB36" s="23"/>
      <c r="AC36" s="23"/>
      <c r="AD36" s="23"/>
      <c r="AE36" s="23"/>
    </row>
    <row r="37" spans="1:31" ht="21.95" customHeight="1" x14ac:dyDescent="0.25">
      <c r="A37" s="23"/>
      <c r="B37" s="85"/>
      <c r="C37" s="28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1"/>
      <c r="R37" s="32"/>
      <c r="S37" s="23"/>
      <c r="T37" s="23"/>
      <c r="U37" s="24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ht="21.75" customHeight="1" x14ac:dyDescent="0.25">
      <c r="A38" s="23"/>
      <c r="B38" s="85"/>
      <c r="C38" s="28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1"/>
      <c r="R38" s="32"/>
      <c r="S38" s="23"/>
      <c r="T38" s="23"/>
      <c r="U38" s="24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ht="21.95" customHeight="1" x14ac:dyDescent="0.25">
      <c r="A39" s="23"/>
      <c r="B39" s="85"/>
      <c r="C39" s="2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1"/>
      <c r="R39" s="32"/>
      <c r="S39" s="23"/>
      <c r="T39" s="23"/>
      <c r="U39" s="24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ht="21.75" customHeight="1" x14ac:dyDescent="0.25">
      <c r="A40" s="23"/>
      <c r="B40" s="85"/>
      <c r="C40" s="2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1"/>
      <c r="R40" s="32"/>
      <c r="S40" s="23"/>
      <c r="T40" s="23"/>
      <c r="U40" s="24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ht="21.75" customHeight="1" x14ac:dyDescent="0.25">
      <c r="A41" s="23"/>
      <c r="B41" s="85"/>
      <c r="C41" s="28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1"/>
      <c r="R41" s="32"/>
      <c r="S41" s="23"/>
      <c r="T41" s="23"/>
      <c r="U41" s="24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ht="21.75" customHeight="1" x14ac:dyDescent="0.25">
      <c r="A42" s="23"/>
      <c r="B42" s="85"/>
      <c r="C42" s="28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1"/>
      <c r="R42" s="32"/>
      <c r="S42" s="23"/>
      <c r="T42" s="23"/>
      <c r="U42" s="24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ht="0.75" customHeight="1" x14ac:dyDescent="0.25">
      <c r="A43" s="23"/>
      <c r="B43" s="85"/>
      <c r="C43" s="2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1"/>
      <c r="R43" s="32"/>
      <c r="S43" s="23"/>
      <c r="T43" s="23"/>
      <c r="U43" s="24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ht="21.95" customHeight="1" x14ac:dyDescent="0.25">
      <c r="A44" s="23"/>
      <c r="B44" s="85"/>
      <c r="C44" s="2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1"/>
      <c r="R44" s="32"/>
      <c r="S44" s="23"/>
      <c r="T44" s="23"/>
      <c r="U44" s="24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ht="21.75" customHeight="1" x14ac:dyDescent="0.25">
      <c r="A45" s="23"/>
      <c r="B45" s="85"/>
      <c r="C45" s="2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1"/>
      <c r="R45" s="32"/>
      <c r="S45" s="23"/>
      <c r="T45" s="23"/>
      <c r="U45" s="24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ht="0.75" customHeight="1" x14ac:dyDescent="0.25">
      <c r="A46" s="23"/>
      <c r="B46" s="85"/>
      <c r="C46" s="28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1"/>
      <c r="R46" s="32"/>
      <c r="S46" s="23"/>
      <c r="T46" s="23"/>
      <c r="U46" s="24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ht="21.95" customHeight="1" x14ac:dyDescent="0.25">
      <c r="A47" s="23"/>
      <c r="B47" s="85"/>
      <c r="C47" s="2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1"/>
      <c r="R47" s="32"/>
      <c r="S47" s="23"/>
      <c r="T47" s="40"/>
      <c r="U47" s="24"/>
      <c r="V47" s="23"/>
      <c r="W47" s="24"/>
      <c r="X47" s="23"/>
      <c r="Y47" s="27"/>
      <c r="Z47" s="23"/>
      <c r="AA47" s="23"/>
      <c r="AB47" s="23"/>
      <c r="AC47" s="23"/>
      <c r="AD47" s="23"/>
      <c r="AE47" s="23"/>
    </row>
    <row r="48" spans="1:31" ht="21.95" customHeight="1" x14ac:dyDescent="0.25">
      <c r="A48" s="23"/>
      <c r="B48" s="85"/>
      <c r="C48" s="2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1"/>
      <c r="R48" s="32"/>
      <c r="S48" s="23"/>
      <c r="T48" s="23"/>
      <c r="U48" s="24"/>
      <c r="V48" s="23"/>
      <c r="W48" s="24"/>
      <c r="X48" s="23"/>
      <c r="Y48" s="23"/>
      <c r="Z48" s="23"/>
      <c r="AA48" s="23"/>
      <c r="AB48" s="23"/>
      <c r="AC48" s="23"/>
      <c r="AD48" s="23"/>
      <c r="AE48" s="23"/>
    </row>
    <row r="49" spans="1:31" ht="21" customHeight="1" x14ac:dyDescent="0.25">
      <c r="A49" s="23"/>
      <c r="B49" s="85"/>
      <c r="C49" s="28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1"/>
      <c r="R49" s="32"/>
      <c r="S49" s="23"/>
      <c r="T49" s="23"/>
      <c r="U49" s="24"/>
      <c r="V49" s="23"/>
      <c r="W49" s="24"/>
      <c r="X49" s="23"/>
      <c r="Y49" s="23"/>
      <c r="Z49" s="23"/>
      <c r="AA49" s="23"/>
      <c r="AB49" s="23"/>
      <c r="AC49" s="23"/>
      <c r="AD49" s="23"/>
      <c r="AE49" s="23"/>
    </row>
    <row r="50" spans="1:31" ht="21.75" customHeight="1" x14ac:dyDescent="0.25">
      <c r="A50" s="23"/>
      <c r="B50" s="85"/>
      <c r="C50" s="28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35"/>
      <c r="R50" s="32"/>
      <c r="S50" s="23"/>
      <c r="T50" s="23"/>
      <c r="U50" s="24"/>
      <c r="V50" s="23"/>
      <c r="W50" s="24"/>
      <c r="X50" s="23"/>
      <c r="Y50" s="23"/>
      <c r="Z50" s="23"/>
      <c r="AA50" s="23"/>
      <c r="AB50" s="23"/>
      <c r="AC50" s="23"/>
      <c r="AD50" s="23"/>
      <c r="AE50" s="23"/>
    </row>
    <row r="51" spans="1:31" ht="21.95" customHeight="1" x14ac:dyDescent="0.25">
      <c r="A51" s="23"/>
      <c r="B51" s="28"/>
      <c r="C51" s="2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1"/>
      <c r="R51" s="32"/>
      <c r="S51" s="23"/>
      <c r="T51" s="23"/>
      <c r="U51" s="24"/>
      <c r="V51" s="23"/>
      <c r="W51" s="24"/>
      <c r="X51" s="23"/>
      <c r="Y51" s="23"/>
      <c r="Z51" s="23"/>
      <c r="AA51" s="23"/>
      <c r="AB51" s="23"/>
      <c r="AC51" s="23"/>
      <c r="AD51" s="23"/>
      <c r="AE51" s="23"/>
    </row>
    <row r="52" spans="1:31" ht="21.95" customHeight="1" x14ac:dyDescent="0.25">
      <c r="A52" s="23"/>
      <c r="B52" s="23"/>
      <c r="C52" s="23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7"/>
      <c r="R52" s="37"/>
      <c r="S52" s="23"/>
      <c r="T52" s="23"/>
      <c r="U52" s="24"/>
      <c r="V52" s="23"/>
      <c r="W52" s="24"/>
      <c r="X52" s="23"/>
      <c r="Y52" s="23"/>
      <c r="Z52" s="23"/>
      <c r="AA52" s="23"/>
      <c r="AB52" s="23"/>
      <c r="AC52" s="23"/>
      <c r="AD52" s="23"/>
      <c r="AE52" s="23"/>
    </row>
    <row r="53" spans="1:31" ht="21.95" customHeight="1" x14ac:dyDescent="0.25">
      <c r="A53" s="23"/>
      <c r="B53" s="85"/>
      <c r="C53" s="28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1"/>
      <c r="R53" s="32"/>
      <c r="S53" s="23"/>
      <c r="T53" s="23"/>
      <c r="U53" s="24"/>
      <c r="V53" s="23"/>
      <c r="W53" s="23"/>
      <c r="X53" s="23"/>
      <c r="Y53" s="23"/>
      <c r="Z53" s="23"/>
      <c r="AA53" s="23"/>
      <c r="AB53" s="23"/>
      <c r="AC53" s="23"/>
      <c r="AD53" s="23"/>
      <c r="AE53" s="23"/>
    </row>
    <row r="54" spans="1:31" ht="21.95" customHeight="1" x14ac:dyDescent="0.25">
      <c r="A54" s="23"/>
      <c r="B54" s="85"/>
      <c r="C54" s="28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1"/>
      <c r="R54" s="32"/>
      <c r="S54" s="23"/>
      <c r="T54" s="23"/>
      <c r="U54" s="24"/>
      <c r="V54" s="23"/>
      <c r="W54" s="23"/>
      <c r="X54" s="23"/>
      <c r="Y54" s="23"/>
      <c r="Z54" s="23"/>
      <c r="AA54" s="23"/>
      <c r="AB54" s="23"/>
      <c r="AC54" s="23"/>
      <c r="AD54" s="23"/>
      <c r="AE54" s="23"/>
    </row>
    <row r="55" spans="1:31" ht="21.95" customHeight="1" x14ac:dyDescent="0.25">
      <c r="A55" s="23"/>
      <c r="B55" s="85"/>
      <c r="C55" s="2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1"/>
      <c r="R55" s="32"/>
      <c r="S55" s="23"/>
      <c r="T55" s="23"/>
      <c r="U55" s="24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ht="21.75" customHeight="1" x14ac:dyDescent="0.25">
      <c r="A56" s="23"/>
      <c r="B56" s="85"/>
      <c r="C56" s="28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31"/>
      <c r="R56" s="32"/>
      <c r="S56" s="23"/>
      <c r="T56" s="23"/>
      <c r="U56" s="24"/>
      <c r="V56" s="23"/>
      <c r="W56" s="23"/>
      <c r="X56" s="23"/>
      <c r="Y56" s="23"/>
      <c r="Z56" s="23"/>
      <c r="AA56" s="23"/>
      <c r="AB56" s="23"/>
      <c r="AC56" s="23"/>
      <c r="AD56" s="23"/>
      <c r="AE56" s="23"/>
    </row>
    <row r="57" spans="1:31" ht="21.75" customHeight="1" x14ac:dyDescent="0.25">
      <c r="A57" s="23"/>
      <c r="B57" s="85"/>
      <c r="C57" s="28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31"/>
      <c r="R57" s="32"/>
      <c r="S57" s="23"/>
      <c r="T57" s="23"/>
      <c r="U57" s="24"/>
      <c r="V57" s="23"/>
      <c r="W57" s="23"/>
      <c r="X57" s="23"/>
      <c r="Y57" s="23"/>
      <c r="Z57" s="23"/>
      <c r="AA57" s="23"/>
      <c r="AB57" s="23"/>
      <c r="AC57" s="23"/>
      <c r="AD57" s="23"/>
      <c r="AE57" s="23"/>
    </row>
    <row r="58" spans="1:31" ht="21.95" customHeight="1" x14ac:dyDescent="0.25">
      <c r="A58" s="23"/>
      <c r="B58" s="85"/>
      <c r="C58" s="28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1"/>
      <c r="R58" s="32"/>
      <c r="S58" s="23"/>
      <c r="T58" s="23"/>
      <c r="U58" s="24"/>
      <c r="V58" s="23"/>
      <c r="W58" s="23"/>
      <c r="X58" s="23"/>
      <c r="Y58" s="23"/>
      <c r="Z58" s="23"/>
      <c r="AA58" s="23"/>
      <c r="AB58" s="23"/>
      <c r="AC58" s="23"/>
      <c r="AD58" s="23"/>
      <c r="AE58" s="23"/>
    </row>
    <row r="59" spans="1:31" ht="21.95" customHeight="1" x14ac:dyDescent="0.25">
      <c r="A59" s="23"/>
      <c r="B59" s="85"/>
      <c r="C59" s="2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1"/>
      <c r="R59" s="32"/>
      <c r="S59" s="23"/>
      <c r="T59" s="23"/>
      <c r="U59" s="24"/>
      <c r="V59" s="23"/>
      <c r="W59" s="23"/>
      <c r="X59" s="23"/>
      <c r="Y59" s="23"/>
      <c r="Z59" s="23"/>
      <c r="AA59" s="23"/>
      <c r="AB59" s="23"/>
      <c r="AC59" s="23"/>
      <c r="AD59" s="23"/>
      <c r="AE59" s="23"/>
    </row>
    <row r="60" spans="1:31" ht="21.95" customHeight="1" x14ac:dyDescent="0.25">
      <c r="A60" s="23"/>
      <c r="B60" s="85"/>
      <c r="C60" s="2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1"/>
      <c r="R60" s="32"/>
      <c r="S60" s="23"/>
      <c r="T60" s="23"/>
      <c r="U60" s="24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1" ht="21.75" customHeight="1" x14ac:dyDescent="0.25">
      <c r="A61" s="23"/>
      <c r="B61" s="85"/>
      <c r="C61" s="2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31"/>
      <c r="R61" s="32"/>
      <c r="S61" s="23"/>
      <c r="T61" s="23"/>
      <c r="U61" s="24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1" ht="21.75" customHeight="1" x14ac:dyDescent="0.25">
      <c r="A62" s="23"/>
      <c r="B62" s="85"/>
      <c r="C62" s="28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31"/>
      <c r="R62" s="32"/>
      <c r="S62" s="23"/>
      <c r="T62" s="23"/>
      <c r="U62" s="24"/>
      <c r="V62" s="23"/>
      <c r="W62" s="23"/>
      <c r="X62" s="23"/>
      <c r="Y62" s="23"/>
      <c r="Z62" s="23"/>
      <c r="AA62" s="23"/>
      <c r="AB62" s="23"/>
      <c r="AC62" s="23"/>
      <c r="AD62" s="23"/>
      <c r="AE62" s="23"/>
    </row>
    <row r="63" spans="1:31" ht="21.95" customHeight="1" x14ac:dyDescent="0.25">
      <c r="A63" s="23"/>
      <c r="B63" s="85"/>
      <c r="C63" s="28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1"/>
      <c r="R63" s="32"/>
      <c r="S63" s="23"/>
      <c r="T63" s="40"/>
      <c r="U63" s="24"/>
      <c r="V63" s="23"/>
      <c r="W63" s="24"/>
      <c r="X63" s="23"/>
      <c r="Y63" s="27"/>
      <c r="Z63" s="23"/>
      <c r="AA63" s="23"/>
      <c r="AB63" s="23"/>
      <c r="AC63" s="23"/>
      <c r="AD63" s="23"/>
      <c r="AE63" s="23"/>
    </row>
    <row r="64" spans="1:31" ht="21.95" customHeight="1" x14ac:dyDescent="0.25">
      <c r="A64" s="23"/>
      <c r="B64" s="85"/>
      <c r="C64" s="2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1"/>
      <c r="R64" s="32"/>
      <c r="S64" s="23"/>
      <c r="T64" s="23"/>
      <c r="U64" s="24"/>
      <c r="V64" s="23"/>
      <c r="W64" s="23"/>
      <c r="X64" s="23"/>
      <c r="Y64" s="23"/>
      <c r="Z64" s="23"/>
      <c r="AA64" s="23"/>
      <c r="AB64" s="23"/>
      <c r="AC64" s="23"/>
      <c r="AD64" s="23"/>
      <c r="AE64" s="23"/>
    </row>
    <row r="65" spans="1:31" ht="21.75" customHeight="1" x14ac:dyDescent="0.25">
      <c r="A65" s="23"/>
      <c r="B65" s="85"/>
      <c r="C65" s="28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5"/>
      <c r="R65" s="32"/>
      <c r="S65" s="23"/>
      <c r="T65" s="40"/>
      <c r="U65" s="24"/>
      <c r="V65" s="23"/>
      <c r="W65" s="24"/>
      <c r="X65" s="23"/>
      <c r="Y65" s="27"/>
      <c r="Z65" s="23"/>
      <c r="AA65" s="23"/>
      <c r="AB65" s="23"/>
      <c r="AC65" s="23"/>
      <c r="AD65" s="23"/>
      <c r="AE65" s="23"/>
    </row>
    <row r="66" spans="1:31" ht="21.75" customHeight="1" x14ac:dyDescent="0.25">
      <c r="A66" s="23"/>
      <c r="B66" s="85"/>
      <c r="C66" s="28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35"/>
      <c r="R66" s="32"/>
      <c r="S66" s="23"/>
      <c r="T66" s="23"/>
      <c r="U66" s="24"/>
      <c r="V66" s="23"/>
      <c r="W66" s="23"/>
      <c r="X66" s="23"/>
      <c r="Y66" s="23"/>
      <c r="Z66" s="23"/>
      <c r="AA66" s="23"/>
      <c r="AB66" s="23"/>
      <c r="AC66" s="23"/>
      <c r="AD66" s="23"/>
      <c r="AE66" s="23"/>
    </row>
    <row r="67" spans="1:31" ht="21.95" customHeight="1" x14ac:dyDescent="0.25">
      <c r="A67" s="23"/>
      <c r="B67" s="28"/>
      <c r="C67" s="28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35"/>
      <c r="R67" s="35"/>
      <c r="S67" s="23"/>
      <c r="T67" s="23"/>
      <c r="U67" s="24"/>
      <c r="V67" s="23"/>
      <c r="W67" s="23"/>
      <c r="X67" s="23"/>
      <c r="Y67" s="23"/>
      <c r="Z67" s="23"/>
      <c r="AA67" s="23"/>
      <c r="AB67" s="23"/>
      <c r="AC67" s="23"/>
      <c r="AD67" s="23"/>
      <c r="AE67" s="23"/>
    </row>
    <row r="68" spans="1:31" ht="21.95" customHeight="1" x14ac:dyDescent="0.25">
      <c r="A68" s="23"/>
      <c r="B68" s="85"/>
      <c r="C68" s="28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1"/>
      <c r="R68" s="32"/>
      <c r="S68" s="23"/>
      <c r="T68" s="23"/>
      <c r="U68" s="24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ht="21.75" customHeight="1" x14ac:dyDescent="0.25">
      <c r="A69" s="23"/>
      <c r="B69" s="85"/>
      <c r="C69" s="28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1"/>
      <c r="R69" s="32"/>
      <c r="S69" s="23"/>
      <c r="T69" s="23"/>
      <c r="U69" s="24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1" ht="21.95" customHeight="1" x14ac:dyDescent="0.25">
      <c r="A70" s="23"/>
      <c r="B70" s="85"/>
      <c r="C70" s="2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1"/>
      <c r="R70" s="32"/>
      <c r="S70" s="23"/>
      <c r="T70" s="23"/>
      <c r="U70" s="24"/>
      <c r="V70" s="23"/>
      <c r="W70" s="23"/>
      <c r="X70" s="23"/>
      <c r="Y70" s="23"/>
      <c r="Z70" s="23"/>
      <c r="AA70" s="23"/>
      <c r="AB70" s="23"/>
      <c r="AC70" s="23"/>
      <c r="AD70" s="23"/>
      <c r="AE70" s="23"/>
    </row>
    <row r="71" spans="1:31" ht="21.75" customHeight="1" x14ac:dyDescent="0.25">
      <c r="A71" s="23"/>
      <c r="B71" s="85"/>
      <c r="C71" s="28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31"/>
      <c r="R71" s="32"/>
      <c r="S71" s="23"/>
      <c r="T71" s="23"/>
      <c r="U71" s="24"/>
      <c r="V71" s="23"/>
      <c r="W71" s="24"/>
      <c r="X71" s="23"/>
      <c r="Y71" s="23"/>
      <c r="Z71" s="23"/>
      <c r="AA71" s="23"/>
      <c r="AB71" s="23"/>
      <c r="AC71" s="23"/>
      <c r="AD71" s="23"/>
      <c r="AE71" s="23"/>
    </row>
    <row r="72" spans="1:31" ht="21.75" customHeight="1" x14ac:dyDescent="0.25">
      <c r="A72" s="23"/>
      <c r="B72" s="85"/>
      <c r="C72" s="28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31"/>
      <c r="R72" s="32"/>
      <c r="S72" s="23"/>
      <c r="T72" s="23"/>
      <c r="U72" s="24"/>
      <c r="V72" s="23"/>
      <c r="W72" s="24"/>
      <c r="X72" s="23"/>
      <c r="Y72" s="23"/>
      <c r="Z72" s="23"/>
      <c r="AA72" s="23"/>
      <c r="AB72" s="23"/>
      <c r="AC72" s="23"/>
      <c r="AD72" s="23"/>
      <c r="AE72" s="23"/>
    </row>
    <row r="73" spans="1:31" ht="21.95" customHeight="1" x14ac:dyDescent="0.25">
      <c r="A73" s="23"/>
      <c r="B73" s="85"/>
      <c r="C73" s="28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1"/>
      <c r="R73" s="32"/>
      <c r="S73" s="23"/>
      <c r="T73" s="40"/>
      <c r="U73" s="24"/>
      <c r="V73" s="23"/>
      <c r="W73" s="24"/>
      <c r="X73" s="23"/>
      <c r="Y73" s="27"/>
      <c r="Z73" s="23"/>
      <c r="AA73" s="23"/>
      <c r="AB73" s="23"/>
      <c r="AC73" s="23"/>
      <c r="AD73" s="23"/>
      <c r="AE73" s="23"/>
    </row>
    <row r="74" spans="1:31" ht="21.95" customHeight="1" x14ac:dyDescent="0.25">
      <c r="A74" s="23"/>
      <c r="B74" s="85"/>
      <c r="C74" s="28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1"/>
      <c r="R74" s="32"/>
      <c r="S74" s="23"/>
      <c r="T74" s="40"/>
      <c r="U74" s="24"/>
      <c r="V74" s="23"/>
      <c r="W74" s="24"/>
      <c r="X74" s="23"/>
      <c r="Y74" s="27"/>
      <c r="Z74" s="23"/>
      <c r="AA74" s="23"/>
      <c r="AB74" s="23"/>
      <c r="AC74" s="23"/>
      <c r="AD74" s="23"/>
      <c r="AE74" s="23"/>
    </row>
    <row r="75" spans="1:31" ht="21.95" customHeight="1" x14ac:dyDescent="0.25">
      <c r="A75" s="23"/>
      <c r="B75" s="85"/>
      <c r="C75" s="28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1"/>
      <c r="R75" s="32"/>
      <c r="S75" s="23"/>
      <c r="T75" s="23"/>
      <c r="U75" s="24"/>
      <c r="V75" s="23"/>
      <c r="W75" s="24"/>
      <c r="X75" s="23"/>
      <c r="Y75" s="23"/>
      <c r="Z75" s="23"/>
      <c r="AA75" s="23"/>
      <c r="AB75" s="23"/>
      <c r="AC75" s="23"/>
      <c r="AD75" s="23"/>
      <c r="AE75" s="23"/>
    </row>
    <row r="76" spans="1:31" ht="21.75" customHeight="1" x14ac:dyDescent="0.25">
      <c r="A76" s="23"/>
      <c r="B76" s="85"/>
      <c r="C76" s="28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1"/>
      <c r="R76" s="32"/>
      <c r="S76" s="23"/>
      <c r="T76" s="23"/>
      <c r="U76" s="24"/>
      <c r="V76" s="23"/>
      <c r="W76" s="24"/>
      <c r="X76" s="23"/>
      <c r="Y76" s="23"/>
      <c r="Z76" s="23"/>
      <c r="AA76" s="23"/>
      <c r="AB76" s="23"/>
      <c r="AC76" s="23"/>
      <c r="AD76" s="23"/>
      <c r="AE76" s="23"/>
    </row>
    <row r="77" spans="1:31" ht="21.75" customHeight="1" x14ac:dyDescent="0.25">
      <c r="A77" s="23"/>
      <c r="B77" s="85"/>
      <c r="C77" s="28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31"/>
      <c r="R77" s="32"/>
      <c r="S77" s="23"/>
      <c r="T77" s="23"/>
      <c r="U77" s="24"/>
      <c r="V77" s="23"/>
      <c r="W77" s="24"/>
      <c r="X77" s="23"/>
      <c r="Y77" s="23"/>
      <c r="Z77" s="23"/>
      <c r="AA77" s="23"/>
      <c r="AB77" s="23"/>
      <c r="AC77" s="23"/>
      <c r="AD77" s="23"/>
      <c r="AE77" s="23"/>
    </row>
    <row r="78" spans="1:31" ht="21.95" customHeight="1" x14ac:dyDescent="0.25">
      <c r="A78" s="23"/>
      <c r="B78" s="85"/>
      <c r="C78" s="2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1"/>
      <c r="R78" s="32"/>
      <c r="S78" s="23"/>
      <c r="T78" s="23"/>
      <c r="U78" s="24"/>
      <c r="V78" s="23"/>
      <c r="W78" s="24"/>
      <c r="X78" s="23"/>
      <c r="Y78" s="23"/>
      <c r="Z78" s="23"/>
      <c r="AA78" s="23"/>
      <c r="AB78" s="23"/>
      <c r="AC78" s="23"/>
      <c r="AD78" s="23"/>
      <c r="AE78" s="23"/>
    </row>
    <row r="79" spans="1:31" ht="21.95" customHeight="1" x14ac:dyDescent="0.25">
      <c r="A79" s="23"/>
      <c r="B79" s="85"/>
      <c r="C79" s="2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1"/>
      <c r="R79" s="32"/>
      <c r="S79" s="23"/>
      <c r="T79" s="23"/>
      <c r="U79" s="24"/>
      <c r="V79" s="23"/>
      <c r="W79" s="24"/>
      <c r="X79" s="23"/>
      <c r="Y79" s="23"/>
      <c r="Z79" s="23"/>
      <c r="AA79" s="23"/>
      <c r="AB79" s="23"/>
      <c r="AC79" s="23"/>
      <c r="AD79" s="23"/>
      <c r="AE79" s="23"/>
    </row>
    <row r="80" spans="1:31" ht="21.75" customHeight="1" x14ac:dyDescent="0.25">
      <c r="A80" s="23"/>
      <c r="B80" s="85"/>
      <c r="C80" s="28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5"/>
      <c r="R80" s="32"/>
      <c r="S80" s="23"/>
      <c r="T80" s="23"/>
      <c r="U80" s="24"/>
      <c r="V80" s="23"/>
      <c r="W80" s="24"/>
      <c r="X80" s="23"/>
      <c r="Y80" s="23"/>
      <c r="Z80" s="23"/>
      <c r="AA80" s="23"/>
      <c r="AB80" s="23"/>
      <c r="AC80" s="23"/>
      <c r="AD80" s="23"/>
      <c r="AE80" s="23"/>
    </row>
    <row r="81" spans="1:31" ht="21.75" customHeight="1" x14ac:dyDescent="0.25">
      <c r="A81" s="23"/>
      <c r="B81" s="85"/>
      <c r="C81" s="28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35"/>
      <c r="R81" s="32"/>
      <c r="S81" s="23"/>
      <c r="T81" s="23"/>
      <c r="U81" s="24"/>
      <c r="V81" s="23"/>
      <c r="W81" s="24"/>
      <c r="X81" s="23"/>
      <c r="Y81" s="23"/>
      <c r="Z81" s="23"/>
      <c r="AA81" s="23"/>
      <c r="AB81" s="23"/>
      <c r="AC81" s="23"/>
      <c r="AD81" s="23"/>
      <c r="AE81" s="23"/>
    </row>
    <row r="82" spans="1:31" ht="21.95" customHeight="1" x14ac:dyDescent="0.25">
      <c r="A82" s="23"/>
      <c r="B82" s="28"/>
      <c r="C82" s="28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1"/>
      <c r="R82" s="32"/>
      <c r="S82" s="23"/>
      <c r="T82" s="40"/>
      <c r="U82" s="24"/>
      <c r="V82" s="23"/>
      <c r="W82" s="24"/>
      <c r="X82" s="23"/>
      <c r="Y82" s="27"/>
      <c r="Z82" s="23"/>
      <c r="AA82" s="23"/>
      <c r="AB82" s="23"/>
      <c r="AC82" s="23"/>
      <c r="AD82" s="23"/>
      <c r="AE82" s="23"/>
    </row>
    <row r="83" spans="1:31" ht="21.95" customHeight="1" x14ac:dyDescent="0.25">
      <c r="A83" s="23"/>
      <c r="B83" s="23"/>
      <c r="C83" s="23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7"/>
      <c r="R83" s="37"/>
      <c r="S83" s="23"/>
      <c r="T83" s="23"/>
      <c r="U83" s="24"/>
      <c r="V83" s="23"/>
      <c r="W83" s="24"/>
      <c r="X83" s="23"/>
      <c r="Y83" s="23"/>
      <c r="Z83" s="23"/>
      <c r="AA83" s="23"/>
      <c r="AB83" s="23"/>
      <c r="AC83" s="23"/>
      <c r="AD83" s="23"/>
      <c r="AE83" s="23"/>
    </row>
    <row r="84" spans="1:31" ht="21.95" customHeight="1" x14ac:dyDescent="0.25">
      <c r="A84" s="23"/>
      <c r="B84" s="85"/>
      <c r="C84" s="28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1"/>
      <c r="R84" s="32"/>
      <c r="S84" s="23"/>
      <c r="T84" s="23"/>
      <c r="U84" s="24"/>
      <c r="V84" s="23"/>
      <c r="W84" s="23"/>
      <c r="X84" s="23"/>
      <c r="Y84" s="23"/>
      <c r="Z84" s="23"/>
      <c r="AA84" s="23"/>
      <c r="AB84" s="23"/>
      <c r="AC84" s="23"/>
      <c r="AD84" s="23"/>
      <c r="AE84" s="23"/>
    </row>
    <row r="85" spans="1:31" ht="21.95" customHeight="1" x14ac:dyDescent="0.25">
      <c r="A85" s="23"/>
      <c r="B85" s="85"/>
      <c r="C85" s="28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1"/>
      <c r="R85" s="32"/>
      <c r="S85" s="23"/>
      <c r="T85" s="23"/>
      <c r="U85" s="24"/>
      <c r="V85" s="23"/>
      <c r="W85" s="23"/>
      <c r="X85" s="23"/>
      <c r="Y85" s="23"/>
      <c r="Z85" s="23"/>
      <c r="AA85" s="23"/>
      <c r="AB85" s="23"/>
      <c r="AC85" s="23"/>
      <c r="AD85" s="23"/>
      <c r="AE85" s="23"/>
    </row>
    <row r="86" spans="1:31" ht="21.75" customHeight="1" x14ac:dyDescent="0.25">
      <c r="A86" s="23"/>
      <c r="B86" s="85"/>
      <c r="C86" s="2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1"/>
      <c r="R86" s="32"/>
      <c r="S86" s="23"/>
      <c r="T86" s="23"/>
      <c r="U86" s="24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31" ht="21.75" customHeight="1" x14ac:dyDescent="0.25">
      <c r="A87" s="23"/>
      <c r="B87" s="85"/>
      <c r="C87" s="28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1"/>
      <c r="R87" s="32"/>
      <c r="S87" s="23"/>
      <c r="T87" s="23"/>
      <c r="U87" s="24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31" ht="21.75" customHeight="1" x14ac:dyDescent="0.25">
      <c r="A88" s="23"/>
      <c r="B88" s="85"/>
      <c r="C88" s="28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1"/>
      <c r="R88" s="32"/>
      <c r="S88" s="23"/>
      <c r="T88" s="23"/>
      <c r="U88" s="24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ht="21.95" customHeight="1" x14ac:dyDescent="0.25">
      <c r="A89" s="23"/>
      <c r="B89" s="85"/>
      <c r="C89" s="28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1"/>
      <c r="R89" s="32"/>
      <c r="S89" s="23"/>
      <c r="T89" s="40"/>
      <c r="U89" s="24"/>
      <c r="V89" s="23"/>
      <c r="W89" s="24"/>
      <c r="X89" s="23"/>
      <c r="Y89" s="27"/>
      <c r="Z89" s="23"/>
      <c r="AA89" s="23"/>
      <c r="AB89" s="23"/>
      <c r="AC89" s="23"/>
      <c r="AD89" s="23"/>
      <c r="AE89" s="23"/>
    </row>
    <row r="90" spans="1:31" ht="21.95" customHeight="1" x14ac:dyDescent="0.25">
      <c r="A90" s="23"/>
      <c r="B90" s="85"/>
      <c r="C90" s="28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1"/>
      <c r="R90" s="32"/>
      <c r="S90" s="23"/>
      <c r="T90" s="23"/>
      <c r="U90" s="24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31" ht="21.95" customHeight="1" x14ac:dyDescent="0.25">
      <c r="A91" s="23"/>
      <c r="B91" s="85"/>
      <c r="C91" s="2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1"/>
      <c r="R91" s="32"/>
      <c r="S91" s="23"/>
      <c r="T91" s="23"/>
      <c r="U91" s="24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31" ht="21.75" customHeight="1" x14ac:dyDescent="0.25">
      <c r="A92" s="23"/>
      <c r="B92" s="85"/>
      <c r="C92" s="28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1"/>
      <c r="R92" s="32"/>
      <c r="S92" s="23"/>
      <c r="T92" s="23"/>
      <c r="U92" s="24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31" ht="21.75" customHeight="1" x14ac:dyDescent="0.25">
      <c r="A93" s="23"/>
      <c r="B93" s="85"/>
      <c r="C93" s="28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1"/>
      <c r="R93" s="32"/>
      <c r="S93" s="23"/>
      <c r="T93" s="23"/>
      <c r="U93" s="24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4" spans="1:31" ht="20.25" customHeight="1" x14ac:dyDescent="0.25">
      <c r="A94" s="23"/>
      <c r="B94" s="85"/>
      <c r="C94" s="2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1"/>
      <c r="R94" s="32"/>
      <c r="S94" s="23"/>
      <c r="T94" s="23"/>
      <c r="U94" s="24"/>
      <c r="V94" s="23"/>
      <c r="W94" s="23"/>
      <c r="X94" s="23"/>
      <c r="Y94" s="23"/>
      <c r="Z94" s="23"/>
      <c r="AA94" s="23"/>
      <c r="AB94" s="23"/>
      <c r="AC94" s="23"/>
      <c r="AD94" s="23"/>
      <c r="AE94" s="23"/>
    </row>
    <row r="95" spans="1:31" ht="21.75" customHeight="1" x14ac:dyDescent="0.25">
      <c r="A95" s="23"/>
      <c r="B95" s="85"/>
      <c r="C95" s="28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1"/>
      <c r="R95" s="32"/>
      <c r="S95" s="23"/>
      <c r="T95" s="23"/>
      <c r="U95" s="24"/>
      <c r="V95" s="23"/>
      <c r="W95" s="23"/>
      <c r="X95" s="23"/>
      <c r="Y95" s="23"/>
      <c r="Z95" s="23"/>
      <c r="AA95" s="23"/>
      <c r="AB95" s="23"/>
      <c r="AC95" s="23"/>
      <c r="AD95" s="23"/>
      <c r="AE95" s="23"/>
    </row>
    <row r="96" spans="1:31" ht="21.75" customHeight="1" x14ac:dyDescent="0.25">
      <c r="A96" s="23"/>
      <c r="B96" s="85"/>
      <c r="C96" s="28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5"/>
      <c r="R96" s="32"/>
      <c r="S96" s="23"/>
      <c r="T96" s="23"/>
      <c r="U96" s="24"/>
      <c r="V96" s="23"/>
      <c r="W96" s="23"/>
      <c r="X96" s="23"/>
      <c r="Y96" s="23"/>
      <c r="Z96" s="23"/>
      <c r="AA96" s="23"/>
      <c r="AB96" s="23"/>
      <c r="AC96" s="23"/>
      <c r="AD96" s="23"/>
      <c r="AE96" s="23"/>
    </row>
    <row r="97" spans="1:31" ht="21.75" customHeight="1" x14ac:dyDescent="0.25">
      <c r="A97" s="23"/>
      <c r="B97" s="85"/>
      <c r="C97" s="28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5"/>
      <c r="R97" s="32"/>
      <c r="S97" s="23"/>
      <c r="T97" s="23"/>
      <c r="U97" s="24"/>
      <c r="V97" s="23"/>
      <c r="W97" s="23"/>
      <c r="X97" s="23"/>
      <c r="Y97" s="23"/>
      <c r="Z97" s="23"/>
      <c r="AA97" s="23"/>
      <c r="AB97" s="23"/>
      <c r="AC97" s="23"/>
      <c r="AD97" s="23"/>
      <c r="AE97" s="23"/>
    </row>
    <row r="98" spans="1:31" ht="21.95" customHeight="1" x14ac:dyDescent="0.25">
      <c r="A98" s="23"/>
      <c r="B98" s="28"/>
      <c r="C98" s="28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1"/>
      <c r="R98" s="32"/>
      <c r="S98" s="23"/>
      <c r="T98" s="23"/>
      <c r="U98" s="24"/>
      <c r="V98" s="23"/>
      <c r="W98" s="23"/>
      <c r="X98" s="23"/>
      <c r="Y98" s="31"/>
      <c r="Z98" s="23"/>
      <c r="AA98" s="23"/>
      <c r="AB98" s="23"/>
      <c r="AC98" s="23"/>
      <c r="AD98" s="23"/>
      <c r="AE98" s="23"/>
    </row>
    <row r="99" spans="1:31" ht="21.95" customHeight="1" x14ac:dyDescent="0.25">
      <c r="A99" s="23"/>
      <c r="B99" s="23"/>
      <c r="C99" s="23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7"/>
      <c r="R99" s="37"/>
      <c r="S99" s="23"/>
      <c r="T99" s="23"/>
      <c r="U99" s="24"/>
      <c r="V99" s="23"/>
      <c r="W99" s="23"/>
      <c r="X99" s="23"/>
      <c r="Y99" s="23"/>
      <c r="Z99" s="23"/>
      <c r="AA99" s="23"/>
      <c r="AB99" s="23"/>
      <c r="AC99" s="23"/>
      <c r="AD99" s="23"/>
      <c r="AE99" s="23"/>
    </row>
    <row r="100" spans="1:31" ht="21.75" customHeight="1" x14ac:dyDescent="0.25">
      <c r="A100" s="23"/>
      <c r="B100" s="85"/>
      <c r="C100" s="28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1"/>
      <c r="R100" s="32"/>
      <c r="S100" s="23"/>
      <c r="T100" s="23"/>
      <c r="U100" s="24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</row>
    <row r="101" spans="1:31" ht="0.75" customHeight="1" x14ac:dyDescent="0.25">
      <c r="A101" s="23"/>
      <c r="B101" s="85"/>
      <c r="C101" s="28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1"/>
      <c r="R101" s="32"/>
      <c r="S101" s="23"/>
      <c r="T101" s="23"/>
      <c r="U101" s="24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</row>
    <row r="102" spans="1:31" ht="21.95" customHeight="1" x14ac:dyDescent="0.25">
      <c r="A102" s="23"/>
      <c r="B102" s="85"/>
      <c r="C102" s="2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1"/>
      <c r="R102" s="32"/>
      <c r="S102" s="23"/>
      <c r="T102" s="23"/>
      <c r="U102" s="24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</row>
    <row r="103" spans="1:31" ht="21.75" customHeight="1" x14ac:dyDescent="0.25">
      <c r="A103" s="23"/>
      <c r="B103" s="85"/>
      <c r="C103" s="28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1"/>
      <c r="R103" s="32"/>
      <c r="S103" s="23"/>
      <c r="T103" s="23"/>
      <c r="U103" s="24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</row>
    <row r="104" spans="1:31" ht="21.75" customHeight="1" x14ac:dyDescent="0.25">
      <c r="A104" s="23"/>
      <c r="B104" s="85"/>
      <c r="C104" s="28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1"/>
      <c r="R104" s="32"/>
      <c r="S104" s="23"/>
      <c r="T104" s="23"/>
      <c r="U104" s="24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</row>
    <row r="105" spans="1:31" ht="21.75" customHeight="1" x14ac:dyDescent="0.25">
      <c r="A105" s="23"/>
      <c r="B105" s="85"/>
      <c r="C105" s="28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1"/>
      <c r="R105" s="32"/>
      <c r="S105" s="23"/>
      <c r="T105" s="23"/>
      <c r="U105" s="24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</row>
    <row r="106" spans="1:31" ht="21.75" customHeight="1" x14ac:dyDescent="0.25">
      <c r="A106" s="23"/>
      <c r="B106" s="85"/>
      <c r="C106" s="28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1"/>
      <c r="R106" s="32"/>
      <c r="S106" s="23"/>
      <c r="T106" s="23"/>
      <c r="U106" s="24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</row>
    <row r="107" spans="1:31" ht="21.95" customHeight="1" x14ac:dyDescent="0.25">
      <c r="A107" s="23"/>
      <c r="B107" s="85"/>
      <c r="C107" s="28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1"/>
      <c r="R107" s="32"/>
      <c r="S107" s="23"/>
      <c r="T107" s="40"/>
      <c r="U107" s="24"/>
      <c r="V107" s="23"/>
      <c r="W107" s="24"/>
      <c r="X107" s="23"/>
      <c r="Y107" s="27"/>
      <c r="Z107" s="23"/>
      <c r="AA107" s="23"/>
      <c r="AB107" s="23"/>
      <c r="AC107" s="23"/>
      <c r="AD107" s="23"/>
      <c r="AE107" s="23"/>
    </row>
    <row r="108" spans="1:31" ht="21.95" customHeight="1" x14ac:dyDescent="0.25">
      <c r="A108" s="23"/>
      <c r="B108" s="85"/>
      <c r="C108" s="28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31"/>
      <c r="R108" s="32"/>
      <c r="S108" s="23"/>
      <c r="T108" s="23"/>
      <c r="U108" s="24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</row>
    <row r="109" spans="1:31" ht="21.75" customHeight="1" x14ac:dyDescent="0.25">
      <c r="A109" s="23"/>
      <c r="B109" s="85"/>
      <c r="C109" s="28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31"/>
      <c r="R109" s="32"/>
      <c r="S109" s="23"/>
      <c r="T109" s="23"/>
      <c r="U109" s="24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</row>
    <row r="110" spans="1:31" ht="21.75" customHeight="1" x14ac:dyDescent="0.25">
      <c r="A110" s="23"/>
      <c r="B110" s="85"/>
      <c r="C110" s="28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1"/>
      <c r="R110" s="32"/>
      <c r="S110" s="23"/>
      <c r="T110" s="23"/>
      <c r="U110" s="24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</row>
    <row r="111" spans="1:31" ht="21.95" customHeight="1" x14ac:dyDescent="0.25">
      <c r="A111" s="23"/>
      <c r="B111" s="85"/>
      <c r="C111" s="28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1"/>
      <c r="R111" s="32"/>
      <c r="S111" s="23"/>
      <c r="T111" s="23"/>
      <c r="U111" s="24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</row>
    <row r="112" spans="1:31" ht="21.95" customHeight="1" x14ac:dyDescent="0.25">
      <c r="A112" s="23"/>
      <c r="B112" s="85"/>
      <c r="C112" s="28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5"/>
      <c r="R112" s="32"/>
      <c r="S112" s="23"/>
      <c r="T112" s="23"/>
      <c r="U112" s="24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</row>
    <row r="113" spans="1:31" ht="21.75" customHeight="1" x14ac:dyDescent="0.25">
      <c r="A113" s="23"/>
      <c r="B113" s="85"/>
      <c r="C113" s="28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5"/>
      <c r="R113" s="32"/>
      <c r="S113" s="23"/>
      <c r="T113" s="23"/>
      <c r="U113" s="24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</row>
    <row r="114" spans="1:31" ht="21.95" customHeight="1" x14ac:dyDescent="0.25">
      <c r="A114" s="23"/>
      <c r="B114" s="28"/>
      <c r="C114" s="28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1"/>
      <c r="R114" s="32"/>
      <c r="S114" s="23"/>
      <c r="T114" s="23"/>
      <c r="U114" s="24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</row>
    <row r="115" spans="1:31" ht="21.95" customHeight="1" x14ac:dyDescent="0.25">
      <c r="A115" s="23"/>
      <c r="B115" s="23"/>
      <c r="C115" s="23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7"/>
      <c r="R115" s="37"/>
      <c r="S115" s="23"/>
      <c r="T115" s="23"/>
      <c r="U115" s="24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</row>
    <row r="116" spans="1:31" ht="21.95" customHeight="1" x14ac:dyDescent="0.25">
      <c r="A116" s="23"/>
      <c r="B116" s="85"/>
      <c r="C116" s="28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1"/>
      <c r="R116" s="32"/>
      <c r="S116" s="23"/>
      <c r="T116" s="23"/>
      <c r="U116" s="24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</row>
    <row r="117" spans="1:31" ht="21.75" customHeight="1" x14ac:dyDescent="0.25">
      <c r="A117" s="23"/>
      <c r="B117" s="85"/>
      <c r="C117" s="28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1"/>
      <c r="R117" s="32"/>
      <c r="S117" s="23"/>
      <c r="T117" s="23"/>
      <c r="U117" s="24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</row>
    <row r="118" spans="1:31" ht="21.75" customHeight="1" x14ac:dyDescent="0.25">
      <c r="A118" s="23"/>
      <c r="B118" s="85"/>
      <c r="C118" s="2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1"/>
      <c r="R118" s="32"/>
      <c r="S118" s="23"/>
      <c r="T118" s="23"/>
      <c r="U118" s="24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</row>
    <row r="119" spans="1:31" ht="21.75" customHeight="1" x14ac:dyDescent="0.25">
      <c r="A119" s="23"/>
      <c r="B119" s="85"/>
      <c r="C119" s="2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1"/>
      <c r="R119" s="32"/>
      <c r="S119" s="23"/>
      <c r="T119" s="23"/>
      <c r="U119" s="24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</row>
    <row r="120" spans="1:31" ht="21.75" customHeight="1" x14ac:dyDescent="0.25">
      <c r="A120" s="23"/>
      <c r="B120" s="85"/>
      <c r="C120" s="28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1"/>
      <c r="R120" s="32"/>
      <c r="S120" s="23"/>
      <c r="T120" s="23"/>
      <c r="U120" s="24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</row>
    <row r="121" spans="1:31" ht="21.75" customHeight="1" x14ac:dyDescent="0.25">
      <c r="A121" s="23"/>
      <c r="B121" s="85"/>
      <c r="C121" s="28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1"/>
      <c r="R121" s="32"/>
      <c r="S121" s="23"/>
      <c r="T121" s="23"/>
      <c r="U121" s="24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</row>
    <row r="122" spans="1:31" ht="21.75" customHeight="1" x14ac:dyDescent="0.25">
      <c r="A122" s="23"/>
      <c r="B122" s="85"/>
      <c r="C122" s="28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1"/>
      <c r="R122" s="32"/>
      <c r="S122" s="23"/>
      <c r="T122" s="23"/>
      <c r="U122" s="24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</row>
    <row r="123" spans="1:31" ht="21.95" customHeight="1" x14ac:dyDescent="0.25">
      <c r="A123" s="23"/>
      <c r="B123" s="85"/>
      <c r="C123" s="28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1"/>
      <c r="R123" s="32"/>
      <c r="S123" s="23"/>
      <c r="T123" s="23"/>
      <c r="U123" s="24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</row>
    <row r="124" spans="1:31" ht="21.95" customHeight="1" x14ac:dyDescent="0.25">
      <c r="A124" s="23"/>
      <c r="B124" s="85"/>
      <c r="C124" s="28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31"/>
      <c r="R124" s="32"/>
      <c r="S124" s="23"/>
      <c r="T124" s="40"/>
      <c r="U124" s="24"/>
      <c r="V124" s="23"/>
      <c r="W124" s="24"/>
      <c r="X124" s="23"/>
      <c r="Y124" s="27"/>
      <c r="Z124" s="23"/>
      <c r="AA124" s="23"/>
      <c r="AB124" s="23"/>
      <c r="AC124" s="23"/>
      <c r="AD124" s="23"/>
      <c r="AE124" s="23"/>
    </row>
    <row r="125" spans="1:31" ht="21.95" customHeight="1" x14ac:dyDescent="0.25">
      <c r="A125" s="23"/>
      <c r="B125" s="85"/>
      <c r="C125" s="28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31"/>
      <c r="R125" s="32"/>
      <c r="S125" s="23"/>
      <c r="T125" s="23"/>
      <c r="U125" s="24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</row>
    <row r="126" spans="1:31" ht="21.95" customHeight="1" x14ac:dyDescent="0.25">
      <c r="A126" s="23"/>
      <c r="B126" s="85"/>
      <c r="C126" s="28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1"/>
      <c r="R126" s="32"/>
      <c r="S126" s="23"/>
      <c r="T126" s="23"/>
      <c r="U126" s="24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</row>
    <row r="127" spans="1:31" ht="21.75" customHeight="1" x14ac:dyDescent="0.25">
      <c r="A127" s="23"/>
      <c r="B127" s="85"/>
      <c r="C127" s="28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1"/>
      <c r="R127" s="32"/>
      <c r="S127" s="23"/>
      <c r="T127" s="23"/>
      <c r="U127" s="24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</row>
    <row r="128" spans="1:31" ht="21.75" customHeight="1" x14ac:dyDescent="0.25">
      <c r="A128" s="23"/>
      <c r="B128" s="85"/>
      <c r="C128" s="28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5"/>
      <c r="R128" s="32"/>
      <c r="S128" s="23"/>
      <c r="T128" s="23"/>
      <c r="U128" s="24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</row>
    <row r="129" spans="1:31" ht="21.75" customHeight="1" x14ac:dyDescent="0.25">
      <c r="A129" s="23"/>
      <c r="B129" s="85"/>
      <c r="C129" s="28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5"/>
      <c r="R129" s="32"/>
      <c r="S129" s="23"/>
      <c r="T129" s="23"/>
      <c r="U129" s="24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</row>
    <row r="130" spans="1:31" ht="21.95" customHeight="1" x14ac:dyDescent="0.25">
      <c r="A130" s="23"/>
      <c r="B130" s="23"/>
      <c r="C130" s="23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7"/>
      <c r="R130" s="37"/>
      <c r="S130" s="23"/>
      <c r="T130" s="23"/>
      <c r="U130" s="24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</row>
    <row r="131" spans="1:31" ht="21.95" customHeight="1" x14ac:dyDescent="0.25">
      <c r="A131" s="23"/>
      <c r="B131" s="85"/>
      <c r="C131" s="28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1"/>
      <c r="R131" s="32"/>
      <c r="S131" s="23"/>
      <c r="T131" s="23"/>
      <c r="U131" s="24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</row>
    <row r="132" spans="1:31" ht="21.95" customHeight="1" x14ac:dyDescent="0.25">
      <c r="A132" s="23"/>
      <c r="B132" s="85"/>
      <c r="C132" s="28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1"/>
      <c r="R132" s="32"/>
      <c r="S132" s="23"/>
      <c r="T132" s="23"/>
      <c r="U132" s="24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</row>
    <row r="133" spans="1:31" ht="21.75" customHeight="1" x14ac:dyDescent="0.25">
      <c r="A133" s="23"/>
      <c r="B133" s="85"/>
      <c r="C133" s="2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1"/>
      <c r="R133" s="32"/>
      <c r="S133" s="23"/>
      <c r="T133" s="23"/>
      <c r="U133" s="24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</row>
    <row r="134" spans="1:31" ht="21.75" customHeight="1" x14ac:dyDescent="0.25">
      <c r="A134" s="23"/>
      <c r="B134" s="85"/>
      <c r="C134" s="28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31"/>
      <c r="R134" s="32"/>
      <c r="S134" s="23"/>
      <c r="T134" s="23"/>
      <c r="U134" s="24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</row>
    <row r="135" spans="1:31" ht="21.75" customHeight="1" x14ac:dyDescent="0.25">
      <c r="A135" s="23"/>
      <c r="B135" s="85"/>
      <c r="C135" s="28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31"/>
      <c r="R135" s="32"/>
      <c r="S135" s="23"/>
      <c r="T135" s="23"/>
      <c r="U135" s="24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</row>
    <row r="136" spans="1:31" ht="21.95" customHeight="1" x14ac:dyDescent="0.25">
      <c r="A136" s="23"/>
      <c r="B136" s="85"/>
      <c r="C136" s="28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1"/>
      <c r="R136" s="32"/>
      <c r="S136" s="23"/>
      <c r="T136" s="23"/>
      <c r="U136" s="24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</row>
    <row r="137" spans="1:31" ht="21.95" customHeight="1" x14ac:dyDescent="0.25">
      <c r="A137" s="23"/>
      <c r="B137" s="85"/>
      <c r="C137" s="28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1"/>
      <c r="R137" s="32"/>
      <c r="S137" s="23"/>
      <c r="T137" s="40"/>
      <c r="U137" s="24"/>
      <c r="V137" s="23"/>
      <c r="W137" s="24"/>
      <c r="X137" s="23"/>
      <c r="Y137" s="27"/>
      <c r="Z137" s="23"/>
      <c r="AA137" s="23"/>
      <c r="AB137" s="23"/>
      <c r="AC137" s="23"/>
      <c r="AD137" s="23"/>
      <c r="AE137" s="23"/>
    </row>
    <row r="138" spans="1:31" ht="21.95" customHeight="1" x14ac:dyDescent="0.25">
      <c r="A138" s="23"/>
      <c r="B138" s="85"/>
      <c r="C138" s="28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1"/>
      <c r="R138" s="32"/>
      <c r="S138" s="23"/>
      <c r="T138" s="23"/>
      <c r="U138" s="24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</row>
    <row r="139" spans="1:31" ht="21.75" customHeight="1" x14ac:dyDescent="0.25">
      <c r="A139" s="23"/>
      <c r="B139" s="85"/>
      <c r="C139" s="28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31"/>
      <c r="R139" s="32"/>
      <c r="S139" s="23"/>
      <c r="T139" s="23"/>
      <c r="U139" s="24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</row>
    <row r="140" spans="1:31" ht="21.75" customHeight="1" x14ac:dyDescent="0.25">
      <c r="A140" s="23"/>
      <c r="B140" s="85"/>
      <c r="C140" s="28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31"/>
      <c r="R140" s="32"/>
      <c r="S140" s="23"/>
      <c r="T140" s="23"/>
      <c r="U140" s="24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</row>
    <row r="141" spans="1:31" ht="21.95" customHeight="1" x14ac:dyDescent="0.25">
      <c r="A141" s="23"/>
      <c r="B141" s="85"/>
      <c r="C141" s="28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1"/>
      <c r="R141" s="32"/>
      <c r="S141" s="23"/>
      <c r="T141" s="23"/>
      <c r="U141" s="24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</row>
    <row r="142" spans="1:31" ht="21.75" customHeight="1" x14ac:dyDescent="0.25">
      <c r="A142" s="23"/>
      <c r="B142" s="85"/>
      <c r="C142" s="28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1"/>
      <c r="R142" s="32"/>
      <c r="S142" s="23"/>
      <c r="T142" s="23"/>
      <c r="U142" s="24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</row>
    <row r="143" spans="1:31" ht="21.75" customHeight="1" x14ac:dyDescent="0.25">
      <c r="A143" s="23"/>
      <c r="B143" s="85"/>
      <c r="C143" s="28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5"/>
      <c r="R143" s="32"/>
      <c r="S143" s="23"/>
      <c r="T143" s="23"/>
      <c r="U143" s="24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</row>
    <row r="144" spans="1:31" ht="21.75" customHeight="1" x14ac:dyDescent="0.25">
      <c r="A144" s="23"/>
      <c r="B144" s="85"/>
      <c r="C144" s="28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5"/>
      <c r="R144" s="32"/>
      <c r="S144" s="23"/>
      <c r="T144" s="23"/>
      <c r="U144" s="24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</row>
    <row r="145" spans="1:31" ht="21.95" customHeight="1" x14ac:dyDescent="0.25">
      <c r="A145" s="23"/>
      <c r="B145" s="28"/>
      <c r="C145" s="28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1"/>
      <c r="R145" s="32"/>
      <c r="S145" s="23"/>
      <c r="T145" s="23"/>
      <c r="U145" s="24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</row>
    <row r="146" spans="1:31" ht="21.95" customHeight="1" x14ac:dyDescent="0.25">
      <c r="A146" s="23"/>
      <c r="B146" s="23"/>
      <c r="C146" s="23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7"/>
      <c r="R146" s="37"/>
      <c r="S146" s="23"/>
      <c r="T146" s="23"/>
      <c r="U146" s="24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</row>
    <row r="147" spans="1:31" ht="21.95" customHeight="1" x14ac:dyDescent="0.25">
      <c r="A147" s="23"/>
      <c r="B147" s="85"/>
      <c r="C147" s="28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1"/>
      <c r="R147" s="32"/>
      <c r="S147" s="23"/>
      <c r="T147" s="23"/>
      <c r="U147" s="24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</row>
    <row r="148" spans="1:31" ht="21.95" customHeight="1" x14ac:dyDescent="0.25">
      <c r="A148" s="23"/>
      <c r="B148" s="85"/>
      <c r="C148" s="28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1"/>
      <c r="R148" s="32"/>
      <c r="S148" s="23"/>
      <c r="T148" s="23"/>
      <c r="U148" s="24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</row>
    <row r="149" spans="1:31" ht="21.95" customHeight="1" x14ac:dyDescent="0.25">
      <c r="A149" s="23"/>
      <c r="B149" s="85"/>
      <c r="C149" s="2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1"/>
      <c r="R149" s="32"/>
      <c r="S149" s="23"/>
      <c r="T149" s="23"/>
      <c r="U149" s="24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</row>
    <row r="150" spans="1:31" ht="22.5" customHeight="1" x14ac:dyDescent="0.25">
      <c r="A150" s="23"/>
      <c r="B150" s="85"/>
      <c r="C150" s="28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31"/>
      <c r="R150" s="32"/>
      <c r="S150" s="23"/>
      <c r="T150" s="23"/>
      <c r="U150" s="24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</row>
    <row r="151" spans="1:31" ht="1.5" customHeight="1" x14ac:dyDescent="0.25">
      <c r="A151" s="23"/>
      <c r="B151" s="85"/>
      <c r="C151" s="28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31"/>
      <c r="R151" s="32"/>
      <c r="S151" s="23"/>
      <c r="T151" s="23"/>
      <c r="U151" s="24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</row>
    <row r="152" spans="1:31" ht="21.95" customHeight="1" x14ac:dyDescent="0.25">
      <c r="A152" s="23"/>
      <c r="B152" s="85"/>
      <c r="C152" s="28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1"/>
      <c r="R152" s="31"/>
      <c r="S152" s="23"/>
      <c r="T152" s="23"/>
      <c r="U152" s="24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</row>
    <row r="153" spans="1:31" ht="21.95" customHeight="1" x14ac:dyDescent="0.25">
      <c r="A153" s="23"/>
      <c r="B153" s="85"/>
      <c r="C153" s="28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1"/>
      <c r="R153" s="31"/>
      <c r="S153" s="23"/>
      <c r="T153" s="23"/>
      <c r="U153" s="24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</row>
    <row r="154" spans="1:31" ht="21.95" customHeight="1" x14ac:dyDescent="0.25">
      <c r="A154" s="23"/>
      <c r="B154" s="85"/>
      <c r="C154" s="28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1"/>
      <c r="R154" s="31"/>
      <c r="S154" s="23"/>
      <c r="T154" s="23"/>
      <c r="U154" s="24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</row>
    <row r="155" spans="1:31" ht="21.75" customHeight="1" x14ac:dyDescent="0.25">
      <c r="A155" s="23"/>
      <c r="B155" s="85"/>
      <c r="C155" s="28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31"/>
      <c r="R155" s="31"/>
      <c r="S155" s="23"/>
      <c r="T155" s="23"/>
      <c r="U155" s="24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</row>
    <row r="156" spans="1:31" ht="21.75" customHeight="1" x14ac:dyDescent="0.25">
      <c r="A156" s="23"/>
      <c r="B156" s="85"/>
      <c r="C156" s="28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31"/>
      <c r="R156" s="31"/>
      <c r="S156" s="23"/>
      <c r="T156" s="23"/>
      <c r="U156" s="24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</row>
    <row r="157" spans="1:31" ht="21.95" customHeight="1" x14ac:dyDescent="0.25">
      <c r="A157" s="23"/>
      <c r="B157" s="85"/>
      <c r="C157" s="28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1"/>
      <c r="R157" s="31"/>
      <c r="S157" s="23"/>
      <c r="T157" s="23"/>
      <c r="U157" s="24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</row>
    <row r="158" spans="1:31" ht="21.75" customHeight="1" x14ac:dyDescent="0.25">
      <c r="A158" s="23"/>
      <c r="B158" s="85"/>
      <c r="C158" s="28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1"/>
      <c r="R158" s="32"/>
      <c r="S158" s="23"/>
      <c r="T158" s="23"/>
      <c r="U158" s="24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</row>
    <row r="159" spans="1:31" ht="21.75" customHeight="1" x14ac:dyDescent="0.25">
      <c r="A159" s="23"/>
      <c r="B159" s="85"/>
      <c r="C159" s="28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5"/>
      <c r="R159" s="32"/>
      <c r="S159" s="23"/>
      <c r="T159" s="23"/>
      <c r="U159" s="24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</row>
    <row r="160" spans="1:31" ht="21.75" customHeight="1" x14ac:dyDescent="0.25">
      <c r="A160" s="23"/>
      <c r="B160" s="85"/>
      <c r="C160" s="28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5"/>
      <c r="R160" s="32"/>
      <c r="S160" s="23"/>
      <c r="T160" s="23"/>
      <c r="U160" s="24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</row>
    <row r="161" spans="1:31" ht="21.95" customHeight="1" x14ac:dyDescent="0.25">
      <c r="A161" s="23"/>
      <c r="B161" s="23"/>
      <c r="C161" s="23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7"/>
      <c r="R161" s="37"/>
      <c r="S161" s="23"/>
      <c r="T161" s="23"/>
      <c r="U161" s="24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</row>
    <row r="162" spans="1:31" ht="21.95" customHeight="1" x14ac:dyDescent="0.25">
      <c r="A162" s="23"/>
      <c r="B162" s="85"/>
      <c r="C162" s="28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1"/>
      <c r="R162" s="31"/>
      <c r="S162" s="23"/>
      <c r="T162" s="23"/>
      <c r="U162" s="24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</row>
    <row r="163" spans="1:31" ht="21.95" customHeight="1" x14ac:dyDescent="0.25">
      <c r="A163" s="23"/>
      <c r="B163" s="85"/>
      <c r="C163" s="28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1"/>
      <c r="R163" s="31"/>
      <c r="S163" s="23"/>
      <c r="T163" s="23"/>
      <c r="U163" s="24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</row>
    <row r="164" spans="1:31" ht="21.95" customHeight="1" x14ac:dyDescent="0.25">
      <c r="A164" s="23"/>
      <c r="B164" s="85"/>
      <c r="C164" s="2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1"/>
      <c r="R164" s="31"/>
      <c r="S164" s="23"/>
      <c r="T164" s="23"/>
      <c r="U164" s="24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</row>
    <row r="165" spans="1:31" ht="21.95" customHeight="1" x14ac:dyDescent="0.25">
      <c r="A165" s="23"/>
      <c r="B165" s="85"/>
      <c r="C165" s="28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31"/>
      <c r="R165" s="31"/>
      <c r="S165" s="23"/>
      <c r="T165" s="23"/>
      <c r="U165" s="24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</row>
    <row r="166" spans="1:31" ht="21.95" customHeight="1" x14ac:dyDescent="0.25">
      <c r="A166" s="23"/>
      <c r="B166" s="85"/>
      <c r="C166" s="28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31"/>
      <c r="R166" s="31"/>
      <c r="S166" s="23"/>
      <c r="T166" s="23"/>
      <c r="U166" s="24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</row>
    <row r="167" spans="1:31" ht="21.95" customHeight="1" x14ac:dyDescent="0.25">
      <c r="A167" s="23"/>
      <c r="B167" s="85"/>
      <c r="C167" s="28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1"/>
      <c r="R167" s="31"/>
      <c r="S167" s="23"/>
      <c r="T167" s="23"/>
      <c r="U167" s="24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</row>
    <row r="168" spans="1:31" ht="21.95" customHeight="1" x14ac:dyDescent="0.25">
      <c r="A168" s="23"/>
      <c r="B168" s="85"/>
      <c r="C168" s="28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1"/>
      <c r="R168" s="31"/>
      <c r="S168" s="23"/>
      <c r="T168" s="23"/>
      <c r="U168" s="24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</row>
    <row r="169" spans="1:31" ht="21.95" customHeight="1" x14ac:dyDescent="0.25">
      <c r="A169" s="23"/>
      <c r="B169" s="85"/>
      <c r="C169" s="28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1"/>
      <c r="R169" s="31"/>
      <c r="S169" s="23"/>
      <c r="T169" s="23"/>
      <c r="U169" s="24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</row>
    <row r="170" spans="1:31" ht="21.95" customHeight="1" x14ac:dyDescent="0.25">
      <c r="A170" s="23"/>
      <c r="B170" s="85"/>
      <c r="C170" s="28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31"/>
      <c r="R170" s="31"/>
      <c r="S170" s="23"/>
      <c r="T170" s="23"/>
      <c r="U170" s="24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</row>
    <row r="171" spans="1:31" ht="21.95" customHeight="1" x14ac:dyDescent="0.25">
      <c r="A171" s="23"/>
      <c r="B171" s="85"/>
      <c r="C171" s="28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31"/>
      <c r="R171" s="31"/>
      <c r="S171" s="23"/>
      <c r="T171" s="23"/>
      <c r="U171" s="24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</row>
    <row r="172" spans="1:31" ht="21.95" customHeight="1" x14ac:dyDescent="0.25">
      <c r="A172" s="23"/>
      <c r="B172" s="85"/>
      <c r="C172" s="28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1"/>
      <c r="R172" s="31"/>
      <c r="S172" s="23"/>
      <c r="T172" s="23"/>
      <c r="U172" s="24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</row>
    <row r="173" spans="1:31" ht="21.95" customHeight="1" x14ac:dyDescent="0.25">
      <c r="A173" s="23"/>
      <c r="B173" s="85"/>
      <c r="C173" s="28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1"/>
      <c r="R173" s="31"/>
      <c r="S173" s="23"/>
      <c r="T173" s="23"/>
      <c r="U173" s="24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</row>
    <row r="174" spans="1:31" ht="21.95" customHeight="1" x14ac:dyDescent="0.25">
      <c r="A174" s="23"/>
      <c r="B174" s="85"/>
      <c r="C174" s="28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5"/>
      <c r="R174" s="35"/>
      <c r="S174" s="23"/>
      <c r="T174" s="23"/>
      <c r="U174" s="24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</row>
    <row r="175" spans="1:31" ht="21.95" customHeight="1" x14ac:dyDescent="0.25">
      <c r="A175" s="23"/>
      <c r="B175" s="85"/>
      <c r="C175" s="28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5"/>
      <c r="R175" s="35"/>
      <c r="S175" s="23"/>
      <c r="T175" s="23"/>
      <c r="U175" s="24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</row>
    <row r="176" spans="1:31" ht="21.95" customHeight="1" x14ac:dyDescent="0.25">
      <c r="A176" s="23"/>
      <c r="B176" s="23"/>
      <c r="C176" s="23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7"/>
      <c r="R176" s="37"/>
      <c r="S176" s="23"/>
      <c r="T176" s="23"/>
      <c r="U176" s="24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</row>
    <row r="177" spans="1:31" ht="21.95" customHeight="1" x14ac:dyDescent="0.25">
      <c r="A177" s="23"/>
      <c r="B177" s="85"/>
      <c r="C177" s="28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1"/>
      <c r="R177" s="32"/>
      <c r="S177" s="23"/>
      <c r="T177" s="23"/>
      <c r="U177" s="24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</row>
    <row r="178" spans="1:31" ht="21.95" customHeight="1" x14ac:dyDescent="0.25">
      <c r="A178" s="23"/>
      <c r="B178" s="85"/>
      <c r="C178" s="28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1"/>
      <c r="R178" s="32"/>
      <c r="S178" s="23"/>
      <c r="T178" s="23"/>
      <c r="U178" s="24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</row>
    <row r="179" spans="1:31" ht="21.95" customHeight="1" x14ac:dyDescent="0.25">
      <c r="A179" s="23"/>
      <c r="B179" s="85"/>
      <c r="C179" s="2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1"/>
      <c r="R179" s="32"/>
      <c r="S179" s="23"/>
      <c r="T179" s="23"/>
      <c r="U179" s="24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</row>
    <row r="180" spans="1:31" ht="21.75" customHeight="1" x14ac:dyDescent="0.25">
      <c r="A180" s="23"/>
      <c r="B180" s="85"/>
      <c r="C180" s="28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31"/>
      <c r="R180" s="32"/>
      <c r="S180" s="23"/>
      <c r="T180" s="23"/>
      <c r="U180" s="24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</row>
    <row r="181" spans="1:31" ht="21.75" customHeight="1" x14ac:dyDescent="0.25">
      <c r="A181" s="23"/>
      <c r="B181" s="85"/>
      <c r="C181" s="28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31"/>
      <c r="R181" s="32"/>
      <c r="S181" s="23"/>
      <c r="T181" s="23"/>
      <c r="U181" s="24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</row>
    <row r="182" spans="1:31" ht="21.75" customHeight="1" x14ac:dyDescent="0.25">
      <c r="A182" s="23"/>
      <c r="B182" s="85"/>
      <c r="C182" s="28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1"/>
      <c r="R182" s="32"/>
      <c r="S182" s="23"/>
      <c r="T182" s="23"/>
      <c r="U182" s="24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</row>
    <row r="183" spans="1:31" ht="21.75" customHeight="1" x14ac:dyDescent="0.25">
      <c r="A183" s="23"/>
      <c r="B183" s="85"/>
      <c r="C183" s="28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1"/>
      <c r="R183" s="32"/>
      <c r="S183" s="23"/>
      <c r="T183" s="23"/>
      <c r="U183" s="24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</row>
    <row r="184" spans="1:31" ht="21.95" customHeight="1" x14ac:dyDescent="0.25">
      <c r="A184" s="23"/>
      <c r="B184" s="85"/>
      <c r="C184" s="28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1"/>
      <c r="R184" s="32"/>
      <c r="S184" s="23"/>
      <c r="T184" s="23"/>
      <c r="U184" s="24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</row>
    <row r="185" spans="1:31" ht="21.95" customHeight="1" x14ac:dyDescent="0.25">
      <c r="A185" s="23"/>
      <c r="B185" s="85"/>
      <c r="C185" s="28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31"/>
      <c r="R185" s="32"/>
      <c r="S185" s="23"/>
      <c r="T185" s="40"/>
      <c r="U185" s="24"/>
      <c r="V185" s="23"/>
      <c r="W185" s="24"/>
      <c r="X185" s="23"/>
      <c r="Y185" s="27"/>
      <c r="Z185" s="23"/>
      <c r="AA185" s="23"/>
      <c r="AB185" s="23"/>
      <c r="AC185" s="23"/>
      <c r="AD185" s="23"/>
      <c r="AE185" s="23"/>
    </row>
    <row r="186" spans="1:31" ht="21.75" customHeight="1" x14ac:dyDescent="0.25">
      <c r="A186" s="23"/>
      <c r="B186" s="85"/>
      <c r="C186" s="28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31"/>
      <c r="R186" s="32"/>
      <c r="S186" s="23"/>
      <c r="T186" s="23"/>
      <c r="U186" s="24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</row>
    <row r="187" spans="1:31" ht="21.95" customHeight="1" x14ac:dyDescent="0.25">
      <c r="A187" s="23"/>
      <c r="B187" s="85"/>
      <c r="C187" s="28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1"/>
      <c r="R187" s="32"/>
      <c r="S187" s="23"/>
      <c r="T187" s="23"/>
      <c r="U187" s="24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</row>
    <row r="188" spans="1:31" ht="21" customHeight="1" x14ac:dyDescent="0.25">
      <c r="A188" s="23"/>
      <c r="B188" s="85"/>
      <c r="C188" s="28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1"/>
      <c r="R188" s="32"/>
      <c r="S188" s="23"/>
      <c r="T188" s="40"/>
      <c r="U188" s="24"/>
      <c r="V188" s="23"/>
      <c r="W188" s="24"/>
      <c r="X188" s="23"/>
      <c r="Y188" s="27"/>
      <c r="Z188" s="23"/>
      <c r="AA188" s="23"/>
      <c r="AB188" s="23"/>
      <c r="AC188" s="23"/>
      <c r="AD188" s="23"/>
      <c r="AE188" s="23"/>
    </row>
    <row r="189" spans="1:31" ht="0.75" customHeight="1" x14ac:dyDescent="0.25">
      <c r="A189" s="23"/>
      <c r="B189" s="85"/>
      <c r="C189" s="28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5"/>
      <c r="R189" s="32"/>
      <c r="S189" s="23"/>
      <c r="T189" s="23"/>
      <c r="U189" s="24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</row>
    <row r="190" spans="1:31" ht="21.75" customHeight="1" x14ac:dyDescent="0.25">
      <c r="A190" s="23"/>
      <c r="B190" s="85"/>
      <c r="C190" s="28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5"/>
      <c r="R190" s="32"/>
      <c r="S190" s="23"/>
      <c r="T190" s="23"/>
      <c r="U190" s="24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</row>
    <row r="191" spans="1:31" ht="21.95" customHeight="1" x14ac:dyDescent="0.25">
      <c r="A191" s="23"/>
      <c r="B191" s="28"/>
      <c r="C191" s="28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1"/>
      <c r="R191" s="32"/>
      <c r="S191" s="23"/>
      <c r="T191" s="23"/>
      <c r="U191" s="24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</row>
    <row r="192" spans="1:31" ht="21.95" customHeight="1" x14ac:dyDescent="0.25">
      <c r="A192" s="23"/>
      <c r="B192" s="23"/>
      <c r="C192" s="23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7"/>
      <c r="R192" s="37"/>
      <c r="S192" s="23"/>
      <c r="T192" s="23"/>
      <c r="U192" s="24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</row>
    <row r="193" spans="1:31" ht="21.75" customHeight="1" x14ac:dyDescent="0.25">
      <c r="A193" s="23"/>
      <c r="B193" s="85"/>
      <c r="C193" s="28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1"/>
      <c r="R193" s="32"/>
      <c r="S193" s="23"/>
      <c r="T193" s="23"/>
      <c r="U193" s="24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</row>
    <row r="194" spans="1:31" ht="21.75" customHeight="1" x14ac:dyDescent="0.25">
      <c r="A194" s="23"/>
      <c r="B194" s="85"/>
      <c r="C194" s="28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1"/>
      <c r="R194" s="32"/>
      <c r="S194" s="23"/>
      <c r="T194" s="23"/>
      <c r="U194" s="24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</row>
    <row r="195" spans="1:31" ht="21.75" customHeight="1" x14ac:dyDescent="0.25">
      <c r="A195" s="23"/>
      <c r="B195" s="85"/>
      <c r="C195" s="2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1"/>
      <c r="R195" s="32"/>
      <c r="S195" s="23"/>
      <c r="T195" s="23"/>
      <c r="U195" s="24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</row>
    <row r="196" spans="1:31" ht="21.75" customHeight="1" x14ac:dyDescent="0.25">
      <c r="A196" s="23"/>
      <c r="B196" s="85"/>
      <c r="C196" s="28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1"/>
      <c r="R196" s="32"/>
      <c r="S196" s="23"/>
      <c r="T196" s="23"/>
      <c r="U196" s="24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</row>
    <row r="197" spans="1:31" ht="21.75" customHeight="1" x14ac:dyDescent="0.25">
      <c r="A197" s="23"/>
      <c r="B197" s="85"/>
      <c r="C197" s="28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1"/>
      <c r="R197" s="32"/>
      <c r="S197" s="23"/>
      <c r="T197" s="23"/>
      <c r="U197" s="24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</row>
    <row r="198" spans="1:31" ht="21.95" customHeight="1" x14ac:dyDescent="0.25">
      <c r="A198" s="23"/>
      <c r="B198" s="85"/>
      <c r="C198" s="28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1"/>
      <c r="R198" s="32"/>
      <c r="S198" s="23"/>
      <c r="T198" s="23"/>
      <c r="U198" s="24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</row>
    <row r="199" spans="1:31" ht="21.95" customHeight="1" x14ac:dyDescent="0.25">
      <c r="A199" s="23"/>
      <c r="B199" s="85"/>
      <c r="C199" s="28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1"/>
      <c r="R199" s="32"/>
      <c r="S199" s="23"/>
      <c r="T199" s="23"/>
      <c r="U199" s="24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</row>
    <row r="200" spans="1:31" ht="21.95" customHeight="1" x14ac:dyDescent="0.25">
      <c r="A200" s="23"/>
      <c r="B200" s="85"/>
      <c r="C200" s="28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1"/>
      <c r="R200" s="32"/>
      <c r="S200" s="23"/>
      <c r="T200" s="23"/>
      <c r="U200" s="24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</row>
    <row r="201" spans="1:31" ht="21" customHeight="1" x14ac:dyDescent="0.25">
      <c r="A201" s="23"/>
      <c r="B201" s="85"/>
      <c r="C201" s="28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31"/>
      <c r="R201" s="32"/>
      <c r="S201" s="23"/>
      <c r="T201" s="40"/>
      <c r="U201" s="24"/>
      <c r="V201" s="23"/>
      <c r="W201" s="24"/>
      <c r="X201" s="23"/>
      <c r="Y201" s="27"/>
      <c r="Z201" s="23"/>
      <c r="AA201" s="23"/>
      <c r="AB201" s="23"/>
      <c r="AC201" s="23"/>
      <c r="AD201" s="23"/>
      <c r="AE201" s="23"/>
    </row>
    <row r="202" spans="1:31" ht="21.75" customHeight="1" x14ac:dyDescent="0.25">
      <c r="A202" s="23"/>
      <c r="B202" s="85"/>
      <c r="C202" s="28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31"/>
      <c r="R202" s="32"/>
      <c r="S202" s="23"/>
      <c r="T202" s="23"/>
      <c r="U202" s="24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</row>
    <row r="203" spans="1:31" ht="34.5" customHeight="1" x14ac:dyDescent="0.25">
      <c r="A203" s="23"/>
      <c r="B203" s="85"/>
      <c r="C203" s="28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1"/>
      <c r="R203" s="32"/>
      <c r="S203" s="23"/>
      <c r="T203" s="23"/>
      <c r="U203" s="24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</row>
    <row r="204" spans="1:31" ht="0.75" customHeight="1" x14ac:dyDescent="0.25">
      <c r="A204" s="23"/>
      <c r="B204" s="85"/>
      <c r="C204" s="28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1"/>
      <c r="R204" s="32"/>
      <c r="S204" s="23"/>
      <c r="T204" s="23"/>
      <c r="U204" s="24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</row>
    <row r="205" spans="1:31" ht="21.75" customHeight="1" x14ac:dyDescent="0.25">
      <c r="A205" s="23"/>
      <c r="B205" s="85"/>
      <c r="C205" s="28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5"/>
      <c r="R205" s="32"/>
      <c r="S205" s="23"/>
      <c r="T205" s="23"/>
      <c r="U205" s="24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</row>
    <row r="206" spans="1:31" ht="21.75" customHeight="1" x14ac:dyDescent="0.25">
      <c r="A206" s="23"/>
      <c r="B206" s="85"/>
      <c r="C206" s="28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5"/>
      <c r="R206" s="32"/>
      <c r="S206" s="23"/>
      <c r="T206" s="23"/>
      <c r="U206" s="24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</row>
    <row r="207" spans="1:31" ht="21.95" customHeight="1" x14ac:dyDescent="0.25">
      <c r="A207" s="23"/>
      <c r="B207" s="23"/>
      <c r="C207" s="23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7"/>
      <c r="R207" s="37"/>
      <c r="S207" s="23"/>
      <c r="T207" s="23"/>
      <c r="U207" s="24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</row>
    <row r="208" spans="1:31" ht="21.95" customHeight="1" x14ac:dyDescent="0.25">
      <c r="A208" s="23"/>
      <c r="B208" s="85"/>
      <c r="C208" s="28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1"/>
      <c r="R208" s="32"/>
      <c r="S208" s="23"/>
      <c r="T208" s="23"/>
      <c r="U208" s="24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</row>
    <row r="209" spans="1:31" ht="21.75" customHeight="1" x14ac:dyDescent="0.25">
      <c r="A209" s="23"/>
      <c r="B209" s="85"/>
      <c r="C209" s="28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1"/>
      <c r="R209" s="32"/>
      <c r="S209" s="23"/>
      <c r="T209" s="23"/>
      <c r="U209" s="24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</row>
    <row r="210" spans="1:31" ht="21.95" customHeight="1" x14ac:dyDescent="0.25">
      <c r="A210" s="23"/>
      <c r="B210" s="85"/>
      <c r="C210" s="2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1"/>
      <c r="R210" s="32"/>
      <c r="S210" s="23"/>
      <c r="T210" s="23"/>
      <c r="U210" s="24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</row>
    <row r="211" spans="1:31" ht="21.95" customHeight="1" x14ac:dyDescent="0.25">
      <c r="A211" s="23"/>
      <c r="B211" s="85"/>
      <c r="C211" s="28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31"/>
      <c r="R211" s="32"/>
      <c r="S211" s="23"/>
      <c r="T211" s="40"/>
      <c r="U211" s="24"/>
      <c r="V211" s="23"/>
      <c r="W211" s="24"/>
      <c r="X211" s="23"/>
      <c r="Y211" s="27"/>
      <c r="Z211" s="23"/>
      <c r="AA211" s="23"/>
      <c r="AB211" s="23"/>
      <c r="AC211" s="23"/>
      <c r="AD211" s="23"/>
      <c r="AE211" s="23"/>
    </row>
    <row r="212" spans="1:31" ht="21.75" customHeight="1" x14ac:dyDescent="0.25">
      <c r="A212" s="23"/>
      <c r="B212" s="85"/>
      <c r="C212" s="28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31"/>
      <c r="R212" s="32"/>
      <c r="S212" s="23"/>
      <c r="T212" s="23"/>
      <c r="U212" s="24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</row>
    <row r="213" spans="1:31" ht="21.95" customHeight="1" x14ac:dyDescent="0.25">
      <c r="A213" s="23"/>
      <c r="B213" s="85"/>
      <c r="C213" s="28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1"/>
      <c r="R213" s="32"/>
      <c r="S213" s="23"/>
      <c r="T213" s="23"/>
      <c r="U213" s="24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</row>
    <row r="214" spans="1:31" ht="21.95" customHeight="1" x14ac:dyDescent="0.25">
      <c r="A214" s="23"/>
      <c r="B214" s="85"/>
      <c r="C214" s="28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1"/>
      <c r="R214" s="32"/>
      <c r="S214" s="23"/>
      <c r="T214" s="23"/>
      <c r="U214" s="24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</row>
    <row r="215" spans="1:31" ht="21.95" customHeight="1" x14ac:dyDescent="0.25">
      <c r="A215" s="23"/>
      <c r="B215" s="85"/>
      <c r="C215" s="28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1"/>
      <c r="R215" s="32"/>
      <c r="S215" s="23"/>
      <c r="T215" s="23"/>
      <c r="U215" s="24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</row>
    <row r="216" spans="1:31" ht="21.75" customHeight="1" x14ac:dyDescent="0.25">
      <c r="A216" s="23"/>
      <c r="B216" s="85"/>
      <c r="C216" s="28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31"/>
      <c r="R216" s="32"/>
      <c r="S216" s="23"/>
      <c r="T216" s="40"/>
      <c r="U216" s="24"/>
      <c r="V216" s="23"/>
      <c r="W216" s="24"/>
      <c r="X216" s="23"/>
      <c r="Y216" s="27"/>
      <c r="Z216" s="23"/>
      <c r="AA216" s="23"/>
      <c r="AB216" s="23"/>
      <c r="AC216" s="23"/>
      <c r="AD216" s="23"/>
      <c r="AE216" s="23"/>
    </row>
    <row r="217" spans="1:31" ht="0.75" customHeight="1" x14ac:dyDescent="0.25">
      <c r="A217" s="23"/>
      <c r="B217" s="85"/>
      <c r="C217" s="28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31"/>
      <c r="R217" s="32"/>
      <c r="S217" s="23"/>
      <c r="T217" s="23"/>
      <c r="U217" s="24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</row>
    <row r="218" spans="1:31" ht="21.95" customHeight="1" x14ac:dyDescent="0.25">
      <c r="A218" s="23"/>
      <c r="B218" s="85"/>
      <c r="C218" s="28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1"/>
      <c r="R218" s="32"/>
      <c r="S218" s="23"/>
      <c r="T218" s="23"/>
      <c r="U218" s="24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</row>
    <row r="219" spans="1:31" ht="21.95" customHeight="1" x14ac:dyDescent="0.25">
      <c r="A219" s="23"/>
      <c r="B219" s="85"/>
      <c r="C219" s="28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1"/>
      <c r="R219" s="32"/>
      <c r="S219" s="23"/>
      <c r="T219" s="23"/>
      <c r="U219" s="24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</row>
    <row r="220" spans="1:31" ht="21.75" customHeight="1" x14ac:dyDescent="0.25">
      <c r="A220" s="23"/>
      <c r="B220" s="85"/>
      <c r="C220" s="28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5"/>
      <c r="R220" s="32"/>
      <c r="S220" s="23"/>
      <c r="T220" s="40"/>
      <c r="U220" s="24"/>
      <c r="V220" s="23"/>
      <c r="W220" s="24"/>
      <c r="X220" s="23"/>
      <c r="Y220" s="27"/>
      <c r="Z220" s="23"/>
      <c r="AA220" s="23"/>
      <c r="AB220" s="23"/>
      <c r="AC220" s="23"/>
      <c r="AD220" s="23"/>
      <c r="AE220" s="23"/>
    </row>
    <row r="221" spans="1:31" ht="21.75" customHeight="1" x14ac:dyDescent="0.25">
      <c r="A221" s="23"/>
      <c r="B221" s="85"/>
      <c r="C221" s="28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35"/>
      <c r="R221" s="32"/>
      <c r="S221" s="23"/>
      <c r="T221" s="23"/>
      <c r="U221" s="24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</row>
    <row r="222" spans="1:31" ht="21" customHeight="1" x14ac:dyDescent="0.25">
      <c r="A222" s="23"/>
      <c r="B222" s="28"/>
      <c r="C222" s="28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5"/>
      <c r="R222" s="32"/>
      <c r="S222" s="23"/>
      <c r="T222" s="23"/>
      <c r="U222" s="24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</row>
    <row r="223" spans="1:31" ht="21.95" customHeight="1" x14ac:dyDescent="0.25">
      <c r="A223" s="23"/>
      <c r="B223" s="85"/>
      <c r="C223" s="28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31"/>
      <c r="R223" s="32"/>
      <c r="S223" s="23"/>
      <c r="T223" s="23"/>
      <c r="U223" s="24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</row>
    <row r="224" spans="1:31" ht="21.75" customHeight="1" x14ac:dyDescent="0.25">
      <c r="A224" s="23"/>
      <c r="B224" s="85"/>
      <c r="C224" s="28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5"/>
      <c r="R224" s="32"/>
      <c r="S224" s="23"/>
      <c r="T224" s="23"/>
      <c r="U224" s="24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</row>
    <row r="225" spans="1:31" ht="21.75" customHeight="1" x14ac:dyDescent="0.25">
      <c r="A225" s="23"/>
      <c r="B225" s="85"/>
      <c r="C225" s="28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5"/>
      <c r="R225" s="32"/>
      <c r="S225" s="23"/>
      <c r="T225" s="23"/>
      <c r="U225" s="24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</row>
    <row r="226" spans="1:31" ht="21.75" customHeight="1" x14ac:dyDescent="0.25">
      <c r="A226" s="23"/>
      <c r="B226" s="85"/>
      <c r="C226" s="28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5"/>
      <c r="R226" s="32"/>
      <c r="S226" s="23"/>
      <c r="T226" s="23"/>
      <c r="U226" s="24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</row>
    <row r="227" spans="1:31" ht="21.75" customHeight="1" x14ac:dyDescent="0.25">
      <c r="A227" s="23"/>
      <c r="B227" s="85"/>
      <c r="C227" s="28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5"/>
      <c r="R227" s="32"/>
      <c r="S227" s="23"/>
      <c r="T227" s="23"/>
      <c r="U227" s="24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</row>
    <row r="228" spans="1:31" ht="21.75" customHeight="1" x14ac:dyDescent="0.25">
      <c r="A228" s="23"/>
      <c r="B228" s="85"/>
      <c r="C228" s="28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5"/>
      <c r="R228" s="32"/>
      <c r="S228" s="23"/>
      <c r="T228" s="23"/>
      <c r="U228" s="24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</row>
    <row r="229" spans="1:31" ht="21.95" customHeight="1" x14ac:dyDescent="0.25">
      <c r="A229" s="23"/>
      <c r="B229" s="23"/>
      <c r="C229" s="23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7"/>
      <c r="R229" s="37"/>
      <c r="S229" s="23"/>
      <c r="T229" s="23"/>
      <c r="U229" s="24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</row>
    <row r="230" spans="1:31" ht="21.95" customHeight="1" x14ac:dyDescent="0.25">
      <c r="A230" s="23"/>
      <c r="B230" s="85"/>
      <c r="C230" s="28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1"/>
      <c r="R230" s="32"/>
      <c r="S230" s="23"/>
      <c r="T230" s="23"/>
      <c r="U230" s="24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</row>
    <row r="231" spans="1:31" ht="21.95" customHeight="1" x14ac:dyDescent="0.25">
      <c r="A231" s="23"/>
      <c r="B231" s="85"/>
      <c r="C231" s="28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1"/>
      <c r="R231" s="32"/>
      <c r="S231" s="23"/>
      <c r="T231" s="23"/>
      <c r="U231" s="24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</row>
    <row r="232" spans="1:31" ht="21.95" customHeight="1" x14ac:dyDescent="0.25">
      <c r="A232" s="23"/>
      <c r="B232" s="85"/>
      <c r="C232" s="2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1"/>
      <c r="R232" s="32"/>
      <c r="S232" s="23"/>
      <c r="T232" s="23"/>
      <c r="U232" s="24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</row>
    <row r="233" spans="1:31" ht="21.75" customHeight="1" x14ac:dyDescent="0.25">
      <c r="A233" s="23"/>
      <c r="B233" s="85"/>
      <c r="C233" s="28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1"/>
      <c r="R233" s="32"/>
      <c r="S233" s="23"/>
      <c r="T233" s="23"/>
      <c r="U233" s="24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</row>
    <row r="234" spans="1:31" ht="21.75" customHeight="1" x14ac:dyDescent="0.25">
      <c r="A234" s="23"/>
      <c r="B234" s="85"/>
      <c r="C234" s="28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1"/>
      <c r="R234" s="32"/>
      <c r="S234" s="23"/>
      <c r="T234" s="23"/>
      <c r="U234" s="24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</row>
    <row r="235" spans="1:31" ht="21.75" customHeight="1" x14ac:dyDescent="0.25">
      <c r="A235" s="23"/>
      <c r="B235" s="85"/>
      <c r="C235" s="28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1"/>
      <c r="R235" s="32"/>
      <c r="S235" s="23"/>
      <c r="T235" s="23"/>
      <c r="U235" s="24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</row>
    <row r="236" spans="1:31" ht="21.75" customHeight="1" x14ac:dyDescent="0.25">
      <c r="A236" s="23"/>
      <c r="B236" s="85"/>
      <c r="C236" s="28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1"/>
      <c r="R236" s="32"/>
      <c r="S236" s="23"/>
      <c r="T236" s="23"/>
      <c r="U236" s="24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</row>
    <row r="237" spans="1:31" ht="21.75" customHeight="1" x14ac:dyDescent="0.25">
      <c r="A237" s="23"/>
      <c r="B237" s="85"/>
      <c r="C237" s="28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1"/>
      <c r="R237" s="32"/>
      <c r="S237" s="23"/>
      <c r="T237" s="23"/>
      <c r="U237" s="24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</row>
    <row r="238" spans="1:31" ht="21.75" customHeight="1" x14ac:dyDescent="0.25">
      <c r="A238" s="23"/>
      <c r="B238" s="85"/>
      <c r="C238" s="28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1"/>
      <c r="R238" s="32"/>
      <c r="S238" s="23"/>
      <c r="T238" s="23"/>
      <c r="U238" s="24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</row>
    <row r="239" spans="1:31" ht="0.75" customHeight="1" x14ac:dyDescent="0.25">
      <c r="A239" s="23"/>
      <c r="B239" s="85"/>
      <c r="C239" s="28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1"/>
      <c r="R239" s="32"/>
      <c r="S239" s="23"/>
      <c r="T239" s="23"/>
      <c r="U239" s="24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</row>
    <row r="240" spans="1:31" ht="21.75" customHeight="1" x14ac:dyDescent="0.25">
      <c r="A240" s="23"/>
      <c r="B240" s="85"/>
      <c r="C240" s="28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1"/>
      <c r="R240" s="32"/>
      <c r="S240" s="23"/>
      <c r="T240" s="40"/>
      <c r="U240" s="24"/>
      <c r="V240" s="23"/>
      <c r="W240" s="24"/>
      <c r="X240" s="23"/>
      <c r="Y240" s="27"/>
      <c r="Z240" s="23"/>
      <c r="AA240" s="23"/>
      <c r="AB240" s="23"/>
      <c r="AC240" s="23"/>
      <c r="AD240" s="23"/>
      <c r="AE240" s="23"/>
    </row>
    <row r="241" spans="1:31" ht="21" customHeight="1" x14ac:dyDescent="0.25">
      <c r="A241" s="23"/>
      <c r="B241" s="85"/>
      <c r="C241" s="28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1"/>
      <c r="R241" s="32"/>
      <c r="S241" s="23"/>
      <c r="T241" s="23"/>
      <c r="U241" s="24"/>
      <c r="V241" s="23"/>
      <c r="W241" s="24"/>
      <c r="X241" s="23"/>
      <c r="Y241" s="23"/>
      <c r="Z241" s="23"/>
      <c r="AA241" s="23"/>
      <c r="AB241" s="23"/>
      <c r="AC241" s="23"/>
      <c r="AD241" s="23"/>
      <c r="AE241" s="23"/>
    </row>
    <row r="242" spans="1:31" ht="1.5" customHeight="1" x14ac:dyDescent="0.25">
      <c r="A242" s="23"/>
      <c r="B242" s="85"/>
      <c r="C242" s="28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5"/>
      <c r="R242" s="32"/>
      <c r="S242" s="23"/>
      <c r="T242" s="23"/>
      <c r="U242" s="24"/>
      <c r="V242" s="23"/>
      <c r="W242" s="24"/>
      <c r="X242" s="23"/>
      <c r="Y242" s="23"/>
      <c r="Z242" s="23"/>
      <c r="AA242" s="23"/>
      <c r="AB242" s="23"/>
      <c r="AC242" s="23"/>
      <c r="AD242" s="23"/>
      <c r="AE242" s="23"/>
    </row>
    <row r="243" spans="1:31" ht="21.75" customHeight="1" x14ac:dyDescent="0.25">
      <c r="A243" s="23"/>
      <c r="B243" s="85"/>
      <c r="C243" s="28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5"/>
      <c r="R243" s="32"/>
      <c r="S243" s="23"/>
      <c r="T243" s="23"/>
      <c r="U243" s="24"/>
      <c r="V243" s="23"/>
      <c r="W243" s="24"/>
      <c r="X243" s="23"/>
      <c r="Y243" s="23"/>
      <c r="Z243" s="23"/>
      <c r="AA243" s="23"/>
      <c r="AB243" s="23"/>
      <c r="AC243" s="23"/>
      <c r="AD243" s="23"/>
      <c r="AE243" s="23"/>
    </row>
    <row r="244" spans="1:31" ht="21.95" customHeight="1" x14ac:dyDescent="0.25">
      <c r="A244" s="23"/>
      <c r="B244" s="28"/>
      <c r="C244" s="28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1"/>
      <c r="R244" s="32"/>
      <c r="S244" s="23"/>
      <c r="T244" s="23"/>
      <c r="U244" s="24"/>
      <c r="V244" s="23"/>
      <c r="W244" s="24"/>
      <c r="X244" s="23"/>
      <c r="Y244" s="23"/>
      <c r="Z244" s="23"/>
      <c r="AA244" s="23"/>
      <c r="AB244" s="23"/>
      <c r="AC244" s="23"/>
      <c r="AD244" s="23"/>
      <c r="AE244" s="23"/>
    </row>
    <row r="245" spans="1:31" ht="21.95" customHeight="1" x14ac:dyDescent="0.25">
      <c r="A245" s="23"/>
      <c r="B245" s="23"/>
      <c r="C245" s="23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7"/>
      <c r="R245" s="37"/>
      <c r="S245" s="23"/>
      <c r="T245" s="23"/>
      <c r="U245" s="24"/>
      <c r="V245" s="23"/>
      <c r="W245" s="24"/>
      <c r="X245" s="23"/>
      <c r="Y245" s="23"/>
      <c r="Z245" s="23"/>
      <c r="AA245" s="23"/>
      <c r="AB245" s="23"/>
      <c r="AC245" s="23"/>
      <c r="AD245" s="23"/>
      <c r="AE245" s="23"/>
    </row>
    <row r="246" spans="1:31" ht="21.95" customHeight="1" x14ac:dyDescent="0.25">
      <c r="A246" s="23"/>
      <c r="B246" s="85"/>
      <c r="C246" s="28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1"/>
      <c r="R246" s="32"/>
      <c r="S246" s="23"/>
      <c r="T246" s="23"/>
      <c r="U246" s="24"/>
      <c r="V246" s="23"/>
      <c r="W246" s="24"/>
      <c r="X246" s="23"/>
      <c r="Y246" s="23"/>
      <c r="Z246" s="23"/>
      <c r="AA246" s="23"/>
      <c r="AB246" s="23"/>
      <c r="AC246" s="23"/>
      <c r="AD246" s="23"/>
      <c r="AE246" s="23"/>
    </row>
    <row r="247" spans="1:31" ht="21.95" customHeight="1" x14ac:dyDescent="0.25">
      <c r="A247" s="23"/>
      <c r="B247" s="85"/>
      <c r="C247" s="28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1"/>
      <c r="R247" s="32"/>
      <c r="S247" s="23"/>
      <c r="T247" s="23"/>
      <c r="U247" s="24"/>
      <c r="V247" s="23"/>
      <c r="W247" s="24"/>
      <c r="X247" s="23"/>
      <c r="Y247" s="23"/>
      <c r="Z247" s="23"/>
      <c r="AA247" s="23"/>
      <c r="AB247" s="23"/>
      <c r="AC247" s="23"/>
      <c r="AD247" s="23"/>
      <c r="AE247" s="23"/>
    </row>
    <row r="248" spans="1:31" ht="21.95" customHeight="1" x14ac:dyDescent="0.25">
      <c r="A248" s="23"/>
      <c r="B248" s="85"/>
      <c r="C248" s="2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1"/>
      <c r="R248" s="32"/>
      <c r="S248" s="23"/>
      <c r="T248" s="40"/>
      <c r="U248" s="24"/>
      <c r="V248" s="23"/>
      <c r="W248" s="24"/>
      <c r="X248" s="23"/>
      <c r="Y248" s="27"/>
      <c r="Z248" s="23"/>
      <c r="AA248" s="23"/>
      <c r="AB248" s="23"/>
      <c r="AC248" s="23"/>
      <c r="AD248" s="23"/>
      <c r="AE248" s="23"/>
    </row>
    <row r="249" spans="1:31" ht="21.95" customHeight="1" x14ac:dyDescent="0.25">
      <c r="A249" s="23"/>
      <c r="B249" s="85"/>
      <c r="C249" s="28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31"/>
      <c r="R249" s="32"/>
      <c r="S249" s="23"/>
      <c r="T249" s="23"/>
      <c r="U249" s="24"/>
      <c r="V249" s="23"/>
      <c r="W249" s="24"/>
      <c r="X249" s="23"/>
      <c r="Y249" s="23"/>
      <c r="Z249" s="23"/>
      <c r="AA249" s="23"/>
      <c r="AB249" s="23"/>
      <c r="AC249" s="23"/>
      <c r="AD249" s="23"/>
      <c r="AE249" s="23"/>
    </row>
    <row r="250" spans="1:31" ht="21.75" customHeight="1" x14ac:dyDescent="0.25">
      <c r="A250" s="23"/>
      <c r="B250" s="85"/>
      <c r="C250" s="28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31"/>
      <c r="R250" s="32"/>
      <c r="S250" s="23"/>
      <c r="T250" s="40"/>
      <c r="U250" s="24"/>
      <c r="V250" s="23"/>
      <c r="W250" s="24"/>
      <c r="X250" s="23"/>
      <c r="Y250" s="27"/>
      <c r="Z250" s="23"/>
      <c r="AA250" s="23"/>
      <c r="AB250" s="23"/>
      <c r="AC250" s="23"/>
      <c r="AD250" s="23"/>
      <c r="AE250" s="23"/>
    </row>
    <row r="251" spans="1:31" ht="21.75" customHeight="1" x14ac:dyDescent="0.25">
      <c r="A251" s="23"/>
      <c r="B251" s="85"/>
      <c r="C251" s="28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1"/>
      <c r="R251" s="32"/>
      <c r="S251" s="23"/>
      <c r="T251" s="23"/>
      <c r="U251" s="24"/>
      <c r="V251" s="23"/>
      <c r="W251" s="24"/>
      <c r="X251" s="23"/>
      <c r="Y251" s="23"/>
      <c r="Z251" s="23"/>
      <c r="AA251" s="23"/>
      <c r="AB251" s="23"/>
      <c r="AC251" s="23"/>
      <c r="AD251" s="23"/>
      <c r="AE251" s="23"/>
    </row>
    <row r="252" spans="1:31" ht="21.75" customHeight="1" x14ac:dyDescent="0.25">
      <c r="A252" s="23"/>
      <c r="B252" s="85"/>
      <c r="C252" s="28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1"/>
      <c r="R252" s="32"/>
      <c r="S252" s="23"/>
      <c r="T252" s="23"/>
      <c r="U252" s="24"/>
      <c r="V252" s="23"/>
      <c r="W252" s="24"/>
      <c r="X252" s="23"/>
      <c r="Y252" s="23"/>
      <c r="Z252" s="23"/>
      <c r="AA252" s="23"/>
      <c r="AB252" s="23"/>
      <c r="AC252" s="23"/>
      <c r="AD252" s="23"/>
      <c r="AE252" s="23"/>
    </row>
    <row r="253" spans="1:31" ht="21.95" customHeight="1" x14ac:dyDescent="0.25">
      <c r="A253" s="23"/>
      <c r="B253" s="85"/>
      <c r="C253" s="28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1"/>
      <c r="R253" s="32"/>
      <c r="S253" s="23"/>
      <c r="T253" s="40"/>
      <c r="U253" s="24"/>
      <c r="V253" s="23"/>
      <c r="W253" s="24"/>
      <c r="X253" s="23"/>
      <c r="Y253" s="27"/>
      <c r="Z253" s="23"/>
      <c r="AA253" s="23"/>
      <c r="AB253" s="23"/>
      <c r="AC253" s="23"/>
      <c r="AD253" s="23"/>
      <c r="AE253" s="23"/>
    </row>
    <row r="254" spans="1:31" ht="21.75" customHeight="1" x14ac:dyDescent="0.25">
      <c r="A254" s="23"/>
      <c r="B254" s="85"/>
      <c r="C254" s="28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31"/>
      <c r="R254" s="32"/>
      <c r="S254" s="23"/>
      <c r="T254" s="23"/>
      <c r="U254" s="24"/>
      <c r="V254" s="23"/>
      <c r="W254" s="24"/>
      <c r="X254" s="23"/>
      <c r="Y254" s="23"/>
      <c r="Z254" s="23"/>
      <c r="AA254" s="23"/>
      <c r="AB254" s="23"/>
      <c r="AC254" s="23"/>
      <c r="AD254" s="23"/>
      <c r="AE254" s="23"/>
    </row>
    <row r="255" spans="1:31" ht="0.75" customHeight="1" x14ac:dyDescent="0.25">
      <c r="A255" s="23"/>
      <c r="B255" s="85"/>
      <c r="C255" s="28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31"/>
      <c r="R255" s="32"/>
      <c r="S255" s="23"/>
      <c r="T255" s="23"/>
      <c r="U255" s="24"/>
      <c r="V255" s="23"/>
      <c r="W255" s="24"/>
      <c r="X255" s="23"/>
      <c r="Y255" s="23"/>
      <c r="Z255" s="23"/>
      <c r="AA255" s="23"/>
      <c r="AB255" s="23"/>
      <c r="AC255" s="23"/>
      <c r="AD255" s="23"/>
      <c r="AE255" s="23"/>
    </row>
    <row r="256" spans="1:31" ht="41.25" customHeight="1" x14ac:dyDescent="0.25">
      <c r="A256" s="23"/>
      <c r="B256" s="85"/>
      <c r="C256" s="28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1"/>
      <c r="R256" s="32"/>
      <c r="S256" s="23"/>
      <c r="T256" s="40"/>
      <c r="U256" s="24"/>
      <c r="V256" s="23"/>
      <c r="W256" s="24"/>
      <c r="X256" s="23"/>
      <c r="Y256" s="27"/>
      <c r="Z256" s="23"/>
      <c r="AA256" s="23"/>
      <c r="AB256" s="23"/>
      <c r="AC256" s="23"/>
      <c r="AD256" s="23"/>
      <c r="AE256" s="23"/>
    </row>
    <row r="257" spans="1:31" ht="21.75" customHeight="1" x14ac:dyDescent="0.25">
      <c r="A257" s="23"/>
      <c r="B257" s="85"/>
      <c r="C257" s="28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1"/>
      <c r="R257" s="32"/>
      <c r="S257" s="23"/>
      <c r="T257" s="23"/>
      <c r="U257" s="24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</row>
    <row r="258" spans="1:31" ht="21.75" customHeight="1" x14ac:dyDescent="0.25">
      <c r="A258" s="23"/>
      <c r="B258" s="85"/>
      <c r="C258" s="28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5"/>
      <c r="R258" s="32"/>
      <c r="S258" s="23"/>
      <c r="T258" s="23"/>
      <c r="U258" s="24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</row>
    <row r="259" spans="1:31" ht="21.75" customHeight="1" x14ac:dyDescent="0.25">
      <c r="A259" s="23"/>
      <c r="B259" s="85"/>
      <c r="C259" s="28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5"/>
      <c r="R259" s="32"/>
      <c r="S259" s="23"/>
      <c r="T259" s="23"/>
      <c r="U259" s="24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</row>
    <row r="260" spans="1:31" ht="21.95" customHeight="1" x14ac:dyDescent="0.25">
      <c r="A260" s="23"/>
      <c r="B260" s="23"/>
      <c r="C260" s="23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7"/>
      <c r="R260" s="37"/>
      <c r="S260" s="23"/>
      <c r="T260" s="40"/>
      <c r="U260" s="24"/>
      <c r="V260" s="23"/>
      <c r="W260" s="24"/>
      <c r="X260" s="24"/>
      <c r="Y260" s="27"/>
      <c r="Z260" s="23"/>
      <c r="AA260" s="23"/>
      <c r="AB260" s="23"/>
      <c r="AC260" s="23"/>
      <c r="AD260" s="23"/>
      <c r="AE260" s="23"/>
    </row>
    <row r="261" spans="1:31" ht="21.95" customHeight="1" x14ac:dyDescent="0.25">
      <c r="A261" s="23"/>
      <c r="B261" s="85"/>
      <c r="C261" s="28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1"/>
      <c r="R261" s="31"/>
      <c r="S261" s="23"/>
      <c r="T261" s="40"/>
      <c r="U261" s="24"/>
      <c r="V261" s="23"/>
      <c r="W261" s="24"/>
      <c r="X261" s="23"/>
      <c r="Y261" s="27"/>
      <c r="Z261" s="23"/>
      <c r="AA261" s="23"/>
      <c r="AB261" s="23"/>
      <c r="AC261" s="23"/>
      <c r="AD261" s="23"/>
      <c r="AE261" s="23"/>
    </row>
    <row r="262" spans="1:31" ht="21.95" customHeight="1" x14ac:dyDescent="0.25">
      <c r="A262" s="23"/>
      <c r="B262" s="85"/>
      <c r="C262" s="28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1"/>
      <c r="R262" s="31"/>
      <c r="S262" s="23"/>
      <c r="T262" s="23"/>
      <c r="U262" s="24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</row>
    <row r="263" spans="1:31" ht="21.95" customHeight="1" x14ac:dyDescent="0.25">
      <c r="A263" s="23"/>
      <c r="B263" s="85"/>
      <c r="C263" s="2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1"/>
      <c r="R263" s="31"/>
      <c r="S263" s="23"/>
      <c r="T263" s="23"/>
      <c r="U263" s="24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</row>
    <row r="264" spans="1:31" ht="21.75" customHeight="1" x14ac:dyDescent="0.25">
      <c r="A264" s="23"/>
      <c r="B264" s="85"/>
      <c r="C264" s="28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31"/>
      <c r="R264" s="31"/>
      <c r="S264" s="23"/>
      <c r="T264" s="23"/>
      <c r="U264" s="24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</row>
    <row r="265" spans="1:31" ht="21.75" customHeight="1" x14ac:dyDescent="0.25">
      <c r="A265" s="23"/>
      <c r="B265" s="86"/>
      <c r="C265" s="44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31"/>
      <c r="R265" s="31"/>
      <c r="S265" s="23"/>
      <c r="T265" s="23"/>
      <c r="U265" s="24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</row>
    <row r="266" spans="1:31" ht="21.95" customHeight="1" x14ac:dyDescent="0.25">
      <c r="A266" s="23"/>
      <c r="B266" s="85"/>
      <c r="C266" s="28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1"/>
      <c r="R266" s="31"/>
      <c r="S266" s="23"/>
      <c r="T266" s="23"/>
      <c r="U266" s="24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</row>
    <row r="267" spans="1:31" ht="21.95" customHeight="1" x14ac:dyDescent="0.25">
      <c r="A267" s="23"/>
      <c r="B267" s="85"/>
      <c r="C267" s="28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1"/>
      <c r="R267" s="31"/>
      <c r="S267" s="23"/>
      <c r="T267" s="23"/>
      <c r="U267" s="24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</row>
    <row r="268" spans="1:31" ht="21.95" customHeight="1" x14ac:dyDescent="0.25">
      <c r="A268" s="23"/>
      <c r="B268" s="85"/>
      <c r="C268" s="28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1"/>
      <c r="R268" s="31"/>
      <c r="S268" s="23"/>
      <c r="T268" s="23"/>
      <c r="U268" s="24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</row>
    <row r="269" spans="1:31" ht="21.75" customHeight="1" x14ac:dyDescent="0.25">
      <c r="A269" s="23"/>
      <c r="B269" s="85"/>
      <c r="C269" s="28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31"/>
      <c r="R269" s="31"/>
      <c r="S269" s="23"/>
      <c r="T269" s="23"/>
      <c r="U269" s="24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</row>
    <row r="270" spans="1:31" ht="21.75" customHeight="1" x14ac:dyDescent="0.25">
      <c r="A270" s="23"/>
      <c r="B270" s="86"/>
      <c r="C270" s="44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31"/>
      <c r="R270" s="31"/>
      <c r="S270" s="23"/>
      <c r="T270" s="23"/>
      <c r="U270" s="24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</row>
    <row r="271" spans="1:31" ht="21.95" customHeight="1" x14ac:dyDescent="0.25">
      <c r="A271" s="23"/>
      <c r="B271" s="85"/>
      <c r="C271" s="28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1"/>
      <c r="R271" s="31"/>
      <c r="S271" s="23"/>
      <c r="T271" s="40"/>
      <c r="U271" s="24"/>
      <c r="V271" s="23"/>
      <c r="W271" s="24"/>
      <c r="X271" s="23"/>
      <c r="Y271" s="27"/>
      <c r="Z271" s="23"/>
      <c r="AA271" s="23"/>
      <c r="AB271" s="23"/>
      <c r="AC271" s="23"/>
      <c r="AD271" s="23"/>
      <c r="AE271" s="23"/>
    </row>
    <row r="272" spans="1:31" ht="21.95" customHeight="1" x14ac:dyDescent="0.25">
      <c r="A272" s="23"/>
      <c r="B272" s="85"/>
      <c r="C272" s="28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1"/>
      <c r="R272" s="31"/>
      <c r="S272" s="23"/>
      <c r="T272" s="23"/>
      <c r="U272" s="24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</row>
    <row r="273" spans="1:31" ht="21.75" customHeight="1" x14ac:dyDescent="0.25">
      <c r="A273" s="23"/>
      <c r="B273" s="85"/>
      <c r="C273" s="28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5"/>
      <c r="R273" s="35"/>
      <c r="S273" s="23"/>
      <c r="T273" s="23"/>
      <c r="U273" s="24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</row>
    <row r="274" spans="1:31" ht="21.75" customHeight="1" x14ac:dyDescent="0.25">
      <c r="A274" s="23"/>
      <c r="B274" s="85"/>
      <c r="C274" s="28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5"/>
      <c r="R274" s="35"/>
      <c r="S274" s="23"/>
      <c r="T274" s="23"/>
      <c r="U274" s="24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</row>
    <row r="275" spans="1:31" ht="21.95" customHeight="1" x14ac:dyDescent="0.25">
      <c r="A275" s="23"/>
      <c r="B275" s="28"/>
      <c r="C275" s="28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1"/>
      <c r="R275" s="31"/>
      <c r="S275" s="23"/>
      <c r="T275" s="23"/>
      <c r="U275" s="24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</row>
    <row r="276" spans="1:31" ht="21.95" customHeight="1" x14ac:dyDescent="0.25">
      <c r="A276" s="23"/>
      <c r="B276" s="23"/>
      <c r="C276" s="23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7"/>
      <c r="R276" s="37"/>
      <c r="S276" s="23"/>
      <c r="T276" s="23"/>
      <c r="U276" s="24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</row>
    <row r="277" spans="1:31" ht="21.95" customHeight="1" x14ac:dyDescent="0.25">
      <c r="A277" s="23"/>
      <c r="B277" s="85"/>
      <c r="C277" s="28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1"/>
      <c r="R277" s="31"/>
      <c r="S277" s="23"/>
      <c r="T277" s="23"/>
      <c r="U277" s="24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</row>
    <row r="278" spans="1:31" ht="21.95" customHeight="1" x14ac:dyDescent="0.25">
      <c r="A278" s="23"/>
      <c r="B278" s="85"/>
      <c r="C278" s="28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1"/>
      <c r="R278" s="31"/>
      <c r="S278" s="23"/>
      <c r="T278" s="40"/>
      <c r="U278" s="24"/>
      <c r="V278" s="23"/>
      <c r="W278" s="24"/>
      <c r="X278" s="23"/>
      <c r="Y278" s="27"/>
      <c r="Z278" s="23"/>
      <c r="AA278" s="23"/>
      <c r="AB278" s="23"/>
      <c r="AC278" s="23"/>
      <c r="AD278" s="23"/>
      <c r="AE278" s="23"/>
    </row>
    <row r="279" spans="1:31" ht="21.95" customHeight="1" x14ac:dyDescent="0.25">
      <c r="A279" s="23"/>
      <c r="B279" s="85"/>
      <c r="C279" s="2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1"/>
      <c r="R279" s="31"/>
      <c r="S279" s="23"/>
      <c r="T279" s="23"/>
      <c r="U279" s="24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</row>
    <row r="280" spans="1:31" ht="21.95" customHeight="1" x14ac:dyDescent="0.25">
      <c r="A280" s="23"/>
      <c r="B280" s="85"/>
      <c r="C280" s="28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1"/>
      <c r="R280" s="31"/>
      <c r="S280" s="23"/>
      <c r="T280" s="40"/>
      <c r="U280" s="24"/>
      <c r="V280" s="23"/>
      <c r="W280" s="24"/>
      <c r="X280" s="23"/>
      <c r="Y280" s="27"/>
      <c r="Z280" s="23"/>
      <c r="AA280" s="23"/>
      <c r="AB280" s="23"/>
      <c r="AC280" s="23"/>
      <c r="AD280" s="23"/>
      <c r="AE280" s="23"/>
    </row>
    <row r="281" spans="1:31" ht="21.95" customHeight="1" x14ac:dyDescent="0.25">
      <c r="A281" s="23"/>
      <c r="B281" s="85"/>
      <c r="C281" s="28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1"/>
      <c r="R281" s="31"/>
      <c r="S281" s="23"/>
      <c r="T281" s="23"/>
      <c r="U281" s="24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</row>
    <row r="282" spans="1:31" ht="21.95" customHeight="1" x14ac:dyDescent="0.25">
      <c r="A282" s="23"/>
      <c r="B282" s="85"/>
      <c r="C282" s="28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1"/>
      <c r="R282" s="31"/>
      <c r="S282" s="23"/>
      <c r="T282" s="23"/>
      <c r="U282" s="24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</row>
    <row r="283" spans="1:31" ht="21.95" customHeight="1" x14ac:dyDescent="0.25">
      <c r="A283" s="23"/>
      <c r="B283" s="85"/>
      <c r="C283" s="28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1"/>
      <c r="R283" s="31"/>
      <c r="S283" s="23"/>
      <c r="T283" s="23"/>
      <c r="U283" s="24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</row>
    <row r="284" spans="1:31" ht="21.95" customHeight="1" x14ac:dyDescent="0.25">
      <c r="A284" s="23"/>
      <c r="B284" s="85"/>
      <c r="C284" s="28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1"/>
      <c r="R284" s="31"/>
      <c r="S284" s="23"/>
      <c r="T284" s="40"/>
      <c r="U284" s="24"/>
      <c r="V284" s="23"/>
      <c r="W284" s="24"/>
      <c r="X284" s="23"/>
      <c r="Y284" s="27"/>
      <c r="Z284" s="23"/>
      <c r="AA284" s="23"/>
      <c r="AB284" s="23"/>
      <c r="AC284" s="23"/>
      <c r="AD284" s="23"/>
      <c r="AE284" s="23"/>
    </row>
    <row r="285" spans="1:31" ht="21.95" customHeight="1" x14ac:dyDescent="0.25">
      <c r="A285" s="23"/>
      <c r="B285" s="85"/>
      <c r="C285" s="28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1"/>
      <c r="R285" s="31"/>
      <c r="S285" s="23"/>
      <c r="T285" s="23"/>
      <c r="U285" s="24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</row>
    <row r="286" spans="1:31" ht="21.95" customHeight="1" x14ac:dyDescent="0.25">
      <c r="A286" s="23"/>
      <c r="B286" s="85"/>
      <c r="C286" s="28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1"/>
      <c r="R286" s="31"/>
      <c r="S286" s="23"/>
      <c r="T286" s="23"/>
      <c r="U286" s="24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</row>
    <row r="287" spans="1:31" ht="21.95" customHeight="1" x14ac:dyDescent="0.25">
      <c r="A287" s="23"/>
      <c r="B287" s="85"/>
      <c r="C287" s="28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1"/>
      <c r="R287" s="31"/>
      <c r="S287" s="23"/>
      <c r="T287" s="23"/>
      <c r="U287" s="24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</row>
    <row r="288" spans="1:31" ht="21.95" customHeight="1" x14ac:dyDescent="0.25">
      <c r="A288" s="23"/>
      <c r="B288" s="85"/>
      <c r="C288" s="28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1"/>
      <c r="R288" s="31"/>
      <c r="S288" s="23"/>
      <c r="T288" s="23"/>
      <c r="U288" s="24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</row>
    <row r="289" spans="1:31" ht="21.95" customHeight="1" x14ac:dyDescent="0.25">
      <c r="A289" s="23"/>
      <c r="B289" s="85"/>
      <c r="C289" s="28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5"/>
      <c r="R289" s="35"/>
      <c r="S289" s="23"/>
      <c r="T289" s="23"/>
      <c r="U289" s="24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</row>
    <row r="290" spans="1:31" ht="21.95" customHeight="1" x14ac:dyDescent="0.25">
      <c r="A290" s="23"/>
      <c r="B290" s="85"/>
      <c r="C290" s="28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5"/>
      <c r="R290" s="35"/>
      <c r="S290" s="23"/>
      <c r="T290" s="23"/>
      <c r="U290" s="24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</row>
    <row r="291" spans="1:31" ht="21.95" customHeight="1" x14ac:dyDescent="0.25">
      <c r="A291" s="23"/>
      <c r="B291" s="23"/>
      <c r="C291" s="23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7"/>
      <c r="R291" s="37"/>
      <c r="S291" s="23"/>
      <c r="T291" s="23"/>
      <c r="U291" s="24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</row>
    <row r="292" spans="1:31" ht="21.95" customHeight="1" x14ac:dyDescent="0.25">
      <c r="A292" s="23"/>
      <c r="B292" s="85"/>
      <c r="C292" s="28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1"/>
      <c r="R292" s="31"/>
      <c r="S292" s="23"/>
      <c r="T292" s="23"/>
      <c r="U292" s="24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</row>
    <row r="293" spans="1:31" ht="21.75" customHeight="1" x14ac:dyDescent="0.25">
      <c r="A293" s="23"/>
      <c r="B293" s="85"/>
      <c r="C293" s="28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1"/>
      <c r="R293" s="31"/>
      <c r="S293" s="23"/>
      <c r="T293" s="23"/>
      <c r="U293" s="24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</row>
    <row r="294" spans="1:31" ht="21.95" customHeight="1" x14ac:dyDescent="0.25">
      <c r="A294" s="23"/>
      <c r="B294" s="85"/>
      <c r="C294" s="2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1"/>
      <c r="R294" s="31"/>
      <c r="S294" s="23"/>
      <c r="T294" s="23"/>
      <c r="U294" s="24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</row>
    <row r="295" spans="1:31" ht="21.95" customHeight="1" x14ac:dyDescent="0.25">
      <c r="A295" s="23"/>
      <c r="B295" s="85"/>
      <c r="C295" s="28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31"/>
      <c r="R295" s="31"/>
      <c r="S295" s="23"/>
      <c r="T295" s="23"/>
      <c r="U295" s="24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</row>
    <row r="296" spans="1:31" ht="21.75" customHeight="1" x14ac:dyDescent="0.25">
      <c r="A296" s="23"/>
      <c r="B296" s="85"/>
      <c r="C296" s="28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31"/>
      <c r="R296" s="31"/>
      <c r="S296" s="23"/>
      <c r="T296" s="23"/>
      <c r="U296" s="24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</row>
    <row r="297" spans="1:31" ht="21.95" customHeight="1" x14ac:dyDescent="0.25">
      <c r="A297" s="23"/>
      <c r="B297" s="85"/>
      <c r="C297" s="28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1"/>
      <c r="R297" s="31"/>
      <c r="S297" s="23"/>
      <c r="T297" s="23"/>
      <c r="U297" s="24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</row>
    <row r="298" spans="1:31" ht="21.75" customHeight="1" x14ac:dyDescent="0.25">
      <c r="A298" s="23"/>
      <c r="B298" s="85"/>
      <c r="C298" s="28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1"/>
      <c r="R298" s="31"/>
      <c r="S298" s="23"/>
      <c r="T298" s="23"/>
      <c r="U298" s="24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</row>
    <row r="299" spans="1:31" ht="21.95" customHeight="1" x14ac:dyDescent="0.25">
      <c r="A299" s="23"/>
      <c r="B299" s="85"/>
      <c r="C299" s="28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1"/>
      <c r="R299" s="31"/>
      <c r="S299" s="23"/>
      <c r="T299" s="23"/>
      <c r="U299" s="24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</row>
    <row r="300" spans="1:31" ht="21.75" customHeight="1" x14ac:dyDescent="0.25">
      <c r="A300" s="23"/>
      <c r="B300" s="85"/>
      <c r="C300" s="28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31"/>
      <c r="R300" s="31"/>
      <c r="S300" s="23"/>
      <c r="T300" s="40"/>
      <c r="U300" s="24"/>
      <c r="V300" s="23"/>
      <c r="W300" s="24"/>
      <c r="X300" s="23"/>
      <c r="Y300" s="27"/>
      <c r="Z300" s="23"/>
      <c r="AA300" s="23"/>
      <c r="AB300" s="23"/>
      <c r="AC300" s="23"/>
      <c r="AD300" s="23"/>
      <c r="AE300" s="23"/>
    </row>
    <row r="301" spans="1:31" ht="21.75" customHeight="1" x14ac:dyDescent="0.25">
      <c r="A301" s="23"/>
      <c r="B301" s="85"/>
      <c r="C301" s="28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31"/>
      <c r="R301" s="31"/>
      <c r="S301" s="23"/>
      <c r="T301" s="23"/>
      <c r="U301" s="24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</row>
    <row r="302" spans="1:31" ht="21.75" customHeight="1" x14ac:dyDescent="0.25">
      <c r="A302" s="23"/>
      <c r="B302" s="85"/>
      <c r="C302" s="28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1"/>
      <c r="R302" s="31"/>
      <c r="S302" s="23"/>
      <c r="T302" s="23"/>
      <c r="U302" s="24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</row>
    <row r="303" spans="1:31" ht="0.75" customHeight="1" x14ac:dyDescent="0.25">
      <c r="A303" s="23"/>
      <c r="B303" s="85"/>
      <c r="C303" s="28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1"/>
      <c r="R303" s="31"/>
      <c r="S303" s="23"/>
      <c r="T303" s="23"/>
      <c r="U303" s="24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</row>
    <row r="304" spans="1:31" ht="21.75" customHeight="1" x14ac:dyDescent="0.25">
      <c r="A304" s="23"/>
      <c r="B304" s="85"/>
      <c r="C304" s="28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5"/>
      <c r="R304" s="35"/>
      <c r="S304" s="23"/>
      <c r="T304" s="23"/>
      <c r="U304" s="24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</row>
    <row r="305" spans="1:31" ht="21.75" customHeight="1" x14ac:dyDescent="0.25">
      <c r="A305" s="23"/>
      <c r="B305" s="85"/>
      <c r="C305" s="28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5"/>
      <c r="R305" s="35"/>
      <c r="S305" s="23"/>
      <c r="T305" s="23"/>
      <c r="U305" s="24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</row>
    <row r="306" spans="1:31" ht="21.95" customHeight="1" x14ac:dyDescent="0.25">
      <c r="A306" s="23"/>
      <c r="B306" s="28"/>
      <c r="C306" s="28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1"/>
      <c r="R306" s="31"/>
      <c r="S306" s="23"/>
      <c r="T306" s="23"/>
      <c r="U306" s="24"/>
      <c r="V306" s="23"/>
      <c r="W306" s="23"/>
      <c r="X306" s="23"/>
      <c r="Y306" s="31"/>
      <c r="Z306" s="23"/>
      <c r="AA306" s="23"/>
      <c r="AB306" s="23"/>
      <c r="AC306" s="23"/>
      <c r="AD306" s="23"/>
      <c r="AE306" s="23"/>
    </row>
    <row r="307" spans="1:31" ht="21.95" customHeight="1" x14ac:dyDescent="0.25">
      <c r="A307" s="23"/>
      <c r="B307" s="23"/>
      <c r="C307" s="23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7"/>
      <c r="R307" s="37"/>
      <c r="S307" s="23"/>
      <c r="T307" s="23"/>
      <c r="U307" s="24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</row>
    <row r="308" spans="1:31" ht="21.95" customHeight="1" x14ac:dyDescent="0.25">
      <c r="A308" s="23"/>
      <c r="B308" s="85"/>
      <c r="C308" s="28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1"/>
      <c r="R308" s="31"/>
      <c r="S308" s="23"/>
      <c r="T308" s="23"/>
      <c r="U308" s="24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</row>
    <row r="309" spans="1:31" ht="21.95" customHeight="1" x14ac:dyDescent="0.25">
      <c r="A309" s="23"/>
      <c r="B309" s="85"/>
      <c r="C309" s="28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1"/>
      <c r="R309" s="31"/>
      <c r="S309" s="23"/>
      <c r="T309" s="23"/>
      <c r="U309" s="24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</row>
    <row r="310" spans="1:31" ht="21.95" customHeight="1" x14ac:dyDescent="0.25">
      <c r="A310" s="23"/>
      <c r="B310" s="85"/>
      <c r="C310" s="2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1"/>
      <c r="R310" s="31"/>
      <c r="S310" s="23"/>
      <c r="T310" s="23"/>
      <c r="U310" s="24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</row>
    <row r="311" spans="1:31" ht="0.75" customHeight="1" x14ac:dyDescent="0.25">
      <c r="A311" s="23"/>
      <c r="B311" s="85"/>
      <c r="C311" s="28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1"/>
      <c r="R311" s="31"/>
      <c r="S311" s="23"/>
      <c r="T311" s="23"/>
      <c r="U311" s="24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</row>
    <row r="312" spans="1:31" ht="21.75" customHeight="1" x14ac:dyDescent="0.25">
      <c r="A312" s="23"/>
      <c r="B312" s="85"/>
      <c r="C312" s="28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1"/>
      <c r="R312" s="31"/>
      <c r="S312" s="23"/>
      <c r="T312" s="23"/>
      <c r="U312" s="24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</row>
    <row r="313" spans="1:31" ht="21.95" customHeight="1" x14ac:dyDescent="0.25">
      <c r="A313" s="23"/>
      <c r="B313" s="85"/>
      <c r="C313" s="28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1"/>
      <c r="R313" s="31"/>
      <c r="S313" s="23"/>
      <c r="T313" s="23"/>
      <c r="U313" s="24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</row>
    <row r="314" spans="1:31" ht="21.95" customHeight="1" x14ac:dyDescent="0.25">
      <c r="A314" s="23"/>
      <c r="B314" s="85"/>
      <c r="C314" s="28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1"/>
      <c r="R314" s="31"/>
      <c r="S314" s="23"/>
      <c r="T314" s="23"/>
      <c r="U314" s="24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</row>
    <row r="315" spans="1:31" ht="21.75" customHeight="1" x14ac:dyDescent="0.25">
      <c r="A315" s="23"/>
      <c r="B315" s="85"/>
      <c r="C315" s="28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1"/>
      <c r="R315" s="31"/>
      <c r="S315" s="23"/>
      <c r="T315" s="40"/>
      <c r="U315" s="24"/>
      <c r="V315" s="23"/>
      <c r="W315" s="24"/>
      <c r="X315" s="23"/>
      <c r="Y315" s="27"/>
      <c r="Z315" s="23"/>
      <c r="AA315" s="23"/>
      <c r="AB315" s="23"/>
      <c r="AC315" s="23"/>
      <c r="AD315" s="23"/>
      <c r="AE315" s="23"/>
    </row>
    <row r="316" spans="1:31" ht="0.75" customHeight="1" x14ac:dyDescent="0.25">
      <c r="A316" s="23"/>
      <c r="B316" s="85"/>
      <c r="C316" s="28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1"/>
      <c r="R316" s="31"/>
      <c r="S316" s="23"/>
      <c r="T316" s="23"/>
      <c r="U316" s="24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</row>
    <row r="317" spans="1:31" ht="21.75" customHeight="1" x14ac:dyDescent="0.25">
      <c r="A317" s="23"/>
      <c r="B317" s="85"/>
      <c r="C317" s="28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1"/>
      <c r="R317" s="31"/>
      <c r="S317" s="23"/>
      <c r="T317" s="23"/>
      <c r="U317" s="24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</row>
    <row r="318" spans="1:31" ht="21.95" customHeight="1" x14ac:dyDescent="0.25">
      <c r="A318" s="23"/>
      <c r="B318" s="85"/>
      <c r="C318" s="28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1"/>
      <c r="R318" s="31"/>
      <c r="S318" s="23"/>
      <c r="T318" s="23"/>
      <c r="U318" s="24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</row>
    <row r="319" spans="1:31" ht="21.95" customHeight="1" x14ac:dyDescent="0.25">
      <c r="A319" s="23"/>
      <c r="B319" s="85"/>
      <c r="C319" s="28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1"/>
      <c r="R319" s="31"/>
      <c r="S319" s="23"/>
      <c r="T319" s="23"/>
      <c r="U319" s="24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</row>
    <row r="320" spans="1:31" ht="21.75" customHeight="1" x14ac:dyDescent="0.25">
      <c r="A320" s="23"/>
      <c r="B320" s="85"/>
      <c r="C320" s="28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5"/>
      <c r="R320" s="35"/>
      <c r="S320" s="23"/>
      <c r="T320" s="23"/>
      <c r="U320" s="24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</row>
    <row r="321" spans="1:31" ht="21.75" customHeight="1" x14ac:dyDescent="0.25">
      <c r="A321" s="23"/>
      <c r="B321" s="85"/>
      <c r="C321" s="28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5"/>
      <c r="R321" s="35"/>
      <c r="S321" s="23"/>
      <c r="T321" s="23"/>
      <c r="U321" s="24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</row>
    <row r="322" spans="1:31" ht="21.95" customHeight="1" x14ac:dyDescent="0.25">
      <c r="A322" s="23"/>
      <c r="B322" s="23"/>
      <c r="C322" s="23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7"/>
      <c r="R322" s="37"/>
      <c r="S322" s="23"/>
      <c r="T322" s="23"/>
      <c r="U322" s="24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</row>
    <row r="323" spans="1:31" ht="21" customHeight="1" x14ac:dyDescent="0.25">
      <c r="A323" s="23"/>
      <c r="B323" s="85"/>
      <c r="C323" s="28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1"/>
      <c r="R323" s="31"/>
      <c r="S323" s="23"/>
      <c r="T323" s="23"/>
      <c r="U323" s="24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</row>
    <row r="324" spans="1:31" ht="21.75" customHeight="1" x14ac:dyDescent="0.25">
      <c r="A324" s="23"/>
      <c r="B324" s="85"/>
      <c r="C324" s="28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1"/>
      <c r="R324" s="31"/>
      <c r="S324" s="23"/>
      <c r="T324" s="23"/>
      <c r="U324" s="24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</row>
    <row r="325" spans="1:31" ht="21.75" customHeight="1" x14ac:dyDescent="0.25">
      <c r="A325" s="23"/>
      <c r="B325" s="85"/>
      <c r="C325" s="2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1"/>
      <c r="R325" s="31"/>
      <c r="S325" s="23"/>
      <c r="T325" s="23"/>
      <c r="U325" s="24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</row>
    <row r="326" spans="1:31" ht="21.75" customHeight="1" x14ac:dyDescent="0.25">
      <c r="A326" s="23"/>
      <c r="B326" s="85"/>
      <c r="C326" s="28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1"/>
      <c r="R326" s="31"/>
      <c r="S326" s="23"/>
      <c r="T326" s="23"/>
      <c r="U326" s="24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</row>
    <row r="327" spans="1:31" ht="21" customHeight="1" x14ac:dyDescent="0.25">
      <c r="A327" s="23"/>
      <c r="B327" s="85"/>
      <c r="C327" s="28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1"/>
      <c r="R327" s="31"/>
      <c r="S327" s="23"/>
      <c r="T327" s="23"/>
      <c r="U327" s="24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</row>
    <row r="328" spans="1:31" ht="21.75" customHeight="1" x14ac:dyDescent="0.25">
      <c r="A328" s="23"/>
      <c r="B328" s="85"/>
      <c r="C328" s="28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1"/>
      <c r="R328" s="31"/>
      <c r="S328" s="23"/>
      <c r="T328" s="23"/>
      <c r="U328" s="24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</row>
    <row r="329" spans="1:31" ht="21.75" customHeight="1" x14ac:dyDescent="0.25">
      <c r="A329" s="23"/>
      <c r="B329" s="85"/>
      <c r="C329" s="28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1"/>
      <c r="R329" s="31"/>
      <c r="S329" s="23"/>
      <c r="T329" s="23"/>
      <c r="U329" s="24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</row>
    <row r="330" spans="1:31" ht="21" customHeight="1" x14ac:dyDescent="0.25">
      <c r="A330" s="23"/>
      <c r="B330" s="85"/>
      <c r="C330" s="28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1"/>
      <c r="R330" s="31"/>
      <c r="S330" s="23"/>
      <c r="T330" s="23"/>
      <c r="U330" s="24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</row>
    <row r="331" spans="1:31" ht="21.75" customHeight="1" x14ac:dyDescent="0.25">
      <c r="A331" s="23"/>
      <c r="B331" s="85"/>
      <c r="C331" s="28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1"/>
      <c r="R331" s="31"/>
      <c r="S331" s="23"/>
      <c r="T331" s="23"/>
      <c r="U331" s="24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</row>
    <row r="332" spans="1:31" ht="21.75" customHeight="1" x14ac:dyDescent="0.25">
      <c r="A332" s="23"/>
      <c r="B332" s="85"/>
      <c r="C332" s="28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1"/>
      <c r="R332" s="31"/>
      <c r="S332" s="23"/>
      <c r="T332" s="23"/>
      <c r="U332" s="24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</row>
    <row r="333" spans="1:31" ht="21.75" customHeight="1" x14ac:dyDescent="0.25">
      <c r="A333" s="23"/>
      <c r="B333" s="85"/>
      <c r="C333" s="28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1"/>
      <c r="R333" s="31"/>
      <c r="S333" s="23"/>
      <c r="T333" s="23"/>
      <c r="U333" s="24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</row>
    <row r="334" spans="1:31" ht="21.75" customHeight="1" x14ac:dyDescent="0.25">
      <c r="A334" s="23"/>
      <c r="B334" s="85"/>
      <c r="C334" s="28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1"/>
      <c r="R334" s="31"/>
      <c r="S334" s="23"/>
      <c r="T334" s="23"/>
      <c r="U334" s="24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</row>
    <row r="335" spans="1:31" ht="21.75" customHeight="1" x14ac:dyDescent="0.25">
      <c r="A335" s="23"/>
      <c r="B335" s="85"/>
      <c r="C335" s="28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5"/>
      <c r="R335" s="35"/>
      <c r="S335" s="23"/>
      <c r="T335" s="23"/>
      <c r="U335" s="24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</row>
    <row r="336" spans="1:31" ht="21.75" customHeight="1" x14ac:dyDescent="0.25">
      <c r="A336" s="23"/>
      <c r="B336" s="85"/>
      <c r="C336" s="28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5"/>
      <c r="R336" s="35"/>
      <c r="S336" s="23"/>
      <c r="T336" s="23"/>
      <c r="U336" s="24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</row>
    <row r="337" spans="1:31" ht="21.95" customHeight="1" x14ac:dyDescent="0.25">
      <c r="A337" s="23"/>
      <c r="B337" s="28"/>
      <c r="C337" s="28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1"/>
      <c r="R337" s="31"/>
      <c r="S337" s="23"/>
      <c r="T337" s="23"/>
      <c r="U337" s="24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</row>
    <row r="338" spans="1:31" ht="21.95" customHeight="1" x14ac:dyDescent="0.25">
      <c r="A338" s="23"/>
      <c r="B338" s="23"/>
      <c r="C338" s="23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7"/>
      <c r="R338" s="37"/>
      <c r="S338" s="23"/>
      <c r="T338" s="23"/>
      <c r="U338" s="24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</row>
    <row r="339" spans="1:31" ht="21.95" customHeight="1" x14ac:dyDescent="0.25">
      <c r="A339" s="23"/>
      <c r="B339" s="85"/>
      <c r="C339" s="28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1"/>
      <c r="R339" s="31"/>
      <c r="S339" s="23"/>
      <c r="T339" s="23"/>
      <c r="U339" s="24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</row>
    <row r="340" spans="1:31" ht="21.95" customHeight="1" x14ac:dyDescent="0.25">
      <c r="A340" s="23"/>
      <c r="B340" s="85"/>
      <c r="C340" s="28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1"/>
      <c r="R340" s="31"/>
      <c r="S340" s="23"/>
      <c r="T340" s="23"/>
      <c r="U340" s="24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</row>
    <row r="341" spans="1:31" ht="21.95" customHeight="1" x14ac:dyDescent="0.25">
      <c r="A341" s="23"/>
      <c r="B341" s="85"/>
      <c r="C341" s="2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1"/>
      <c r="R341" s="31"/>
      <c r="S341" s="23"/>
      <c r="T341" s="23"/>
      <c r="U341" s="24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</row>
    <row r="342" spans="1:31" ht="21.95" customHeight="1" x14ac:dyDescent="0.25">
      <c r="A342" s="23"/>
      <c r="B342" s="85"/>
      <c r="C342" s="28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31"/>
      <c r="R342" s="31"/>
      <c r="S342" s="23"/>
      <c r="T342" s="40"/>
      <c r="U342" s="24"/>
      <c r="V342" s="23"/>
      <c r="W342" s="24"/>
      <c r="X342" s="23"/>
      <c r="Y342" s="27"/>
      <c r="Z342" s="23"/>
      <c r="AA342" s="23"/>
      <c r="AB342" s="23"/>
      <c r="AC342" s="23"/>
      <c r="AD342" s="23"/>
      <c r="AE342" s="23"/>
    </row>
    <row r="343" spans="1:31" ht="21.75" customHeight="1" x14ac:dyDescent="0.25">
      <c r="A343" s="23"/>
      <c r="B343" s="85"/>
      <c r="C343" s="28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31"/>
      <c r="R343" s="31"/>
      <c r="S343" s="23"/>
      <c r="T343" s="23"/>
      <c r="U343" s="24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</row>
    <row r="344" spans="1:31" ht="21.95" customHeight="1" x14ac:dyDescent="0.25">
      <c r="A344" s="23"/>
      <c r="B344" s="85"/>
      <c r="C344" s="28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1"/>
      <c r="R344" s="31"/>
      <c r="S344" s="23"/>
      <c r="T344" s="40"/>
      <c r="U344" s="24"/>
      <c r="V344" s="23"/>
      <c r="W344" s="24"/>
      <c r="X344" s="23"/>
      <c r="Y344" s="27"/>
      <c r="Z344" s="23"/>
      <c r="AA344" s="23"/>
      <c r="AB344" s="23"/>
      <c r="AC344" s="23"/>
      <c r="AD344" s="23"/>
      <c r="AE344" s="23"/>
    </row>
    <row r="345" spans="1:31" ht="21.95" customHeight="1" x14ac:dyDescent="0.25">
      <c r="A345" s="23"/>
      <c r="B345" s="85"/>
      <c r="C345" s="28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1"/>
      <c r="R345" s="31"/>
      <c r="S345" s="23"/>
      <c r="T345" s="40"/>
      <c r="U345" s="24"/>
      <c r="V345" s="23"/>
      <c r="W345" s="24"/>
      <c r="X345" s="23"/>
      <c r="Y345" s="27"/>
      <c r="Z345" s="23"/>
      <c r="AA345" s="23"/>
      <c r="AB345" s="23"/>
      <c r="AC345" s="23"/>
      <c r="AD345" s="23"/>
      <c r="AE345" s="23"/>
    </row>
    <row r="346" spans="1:31" ht="21.95" customHeight="1" x14ac:dyDescent="0.25">
      <c r="A346" s="23"/>
      <c r="B346" s="85"/>
      <c r="C346" s="28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1"/>
      <c r="R346" s="31"/>
      <c r="S346" s="23"/>
      <c r="T346" s="23"/>
      <c r="U346" s="24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</row>
    <row r="347" spans="1:31" ht="21.75" customHeight="1" x14ac:dyDescent="0.25">
      <c r="A347" s="23"/>
      <c r="B347" s="85"/>
      <c r="C347" s="28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31"/>
      <c r="R347" s="31"/>
      <c r="S347" s="23"/>
      <c r="T347" s="23"/>
      <c r="U347" s="24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</row>
    <row r="348" spans="1:31" ht="21.75" customHeight="1" x14ac:dyDescent="0.25">
      <c r="A348" s="23"/>
      <c r="B348" s="85"/>
      <c r="C348" s="28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31"/>
      <c r="R348" s="31"/>
      <c r="S348" s="23"/>
      <c r="T348" s="23"/>
      <c r="U348" s="24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</row>
    <row r="349" spans="1:31" ht="21.95" customHeight="1" x14ac:dyDescent="0.25">
      <c r="A349" s="23"/>
      <c r="B349" s="85"/>
      <c r="C349" s="28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1"/>
      <c r="R349" s="31"/>
      <c r="S349" s="23"/>
      <c r="T349" s="23"/>
      <c r="U349" s="24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</row>
    <row r="350" spans="1:31" ht="21" customHeight="1" x14ac:dyDescent="0.25">
      <c r="A350" s="23"/>
      <c r="B350" s="85"/>
      <c r="C350" s="28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1"/>
      <c r="R350" s="31"/>
      <c r="S350" s="23"/>
      <c r="T350" s="40"/>
      <c r="U350" s="24"/>
      <c r="V350" s="23"/>
      <c r="W350" s="24"/>
      <c r="X350" s="23"/>
      <c r="Y350" s="27"/>
      <c r="Z350" s="23"/>
      <c r="AA350" s="23"/>
      <c r="AB350" s="23"/>
      <c r="AC350" s="23"/>
      <c r="AD350" s="23"/>
      <c r="AE350" s="23"/>
    </row>
    <row r="351" spans="1:31" ht="21.75" customHeight="1" x14ac:dyDescent="0.25">
      <c r="A351" s="23"/>
      <c r="B351" s="85"/>
      <c r="C351" s="28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5"/>
      <c r="R351" s="35"/>
      <c r="S351" s="23"/>
      <c r="T351" s="23"/>
      <c r="U351" s="24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</row>
    <row r="352" spans="1:31" ht="21.75" customHeight="1" x14ac:dyDescent="0.25">
      <c r="A352" s="23"/>
      <c r="B352" s="85"/>
      <c r="C352" s="28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5"/>
      <c r="R352" s="35"/>
      <c r="S352" s="23"/>
      <c r="T352" s="23"/>
      <c r="U352" s="24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</row>
    <row r="353" spans="1:31" ht="21.95" customHeight="1" x14ac:dyDescent="0.25">
      <c r="A353" s="23"/>
      <c r="B353" s="23"/>
      <c r="C353" s="23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7"/>
      <c r="R353" s="37"/>
      <c r="S353" s="23"/>
      <c r="T353" s="23"/>
      <c r="U353" s="24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</row>
    <row r="354" spans="1:31" ht="21.95" customHeight="1" x14ac:dyDescent="0.25">
      <c r="A354" s="23"/>
      <c r="B354" s="85"/>
      <c r="C354" s="28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1"/>
      <c r="R354" s="31"/>
      <c r="S354" s="23"/>
      <c r="T354" s="40"/>
      <c r="U354" s="24"/>
      <c r="V354" s="23"/>
      <c r="W354" s="24"/>
      <c r="X354" s="23"/>
      <c r="Y354" s="27"/>
      <c r="Z354" s="23"/>
      <c r="AA354" s="23"/>
      <c r="AB354" s="23"/>
      <c r="AC354" s="23"/>
      <c r="AD354" s="23"/>
      <c r="AE354" s="23"/>
    </row>
    <row r="355" spans="1:31" ht="21.95" customHeight="1" x14ac:dyDescent="0.25">
      <c r="A355" s="23"/>
      <c r="B355" s="85"/>
      <c r="C355" s="28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1"/>
      <c r="R355" s="31"/>
      <c r="S355" s="23"/>
      <c r="T355" s="40"/>
      <c r="U355" s="24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</row>
    <row r="356" spans="1:31" ht="21.95" customHeight="1" x14ac:dyDescent="0.25">
      <c r="A356" s="23"/>
      <c r="B356" s="85"/>
      <c r="C356" s="2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1"/>
      <c r="R356" s="31"/>
      <c r="S356" s="23"/>
      <c r="T356" s="40"/>
      <c r="U356" s="24"/>
      <c r="V356" s="23"/>
      <c r="W356" s="24"/>
      <c r="X356" s="23"/>
      <c r="Y356" s="27"/>
      <c r="Z356" s="23"/>
      <c r="AA356" s="23"/>
      <c r="AB356" s="23"/>
      <c r="AC356" s="23"/>
      <c r="AD356" s="23"/>
      <c r="AE356" s="23"/>
    </row>
    <row r="357" spans="1:31" ht="21.75" customHeight="1" x14ac:dyDescent="0.25">
      <c r="A357" s="23"/>
      <c r="B357" s="85"/>
      <c r="C357" s="28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31"/>
      <c r="R357" s="31"/>
      <c r="S357" s="23"/>
      <c r="T357" s="40"/>
      <c r="U357" s="24"/>
      <c r="V357" s="23"/>
      <c r="W357" s="24"/>
      <c r="X357" s="23"/>
      <c r="Y357" s="27"/>
      <c r="Z357" s="23"/>
      <c r="AA357" s="23"/>
      <c r="AB357" s="23"/>
      <c r="AC357" s="23"/>
      <c r="AD357" s="23"/>
      <c r="AE357" s="23"/>
    </row>
    <row r="358" spans="1:31" ht="0.75" customHeight="1" x14ac:dyDescent="0.25">
      <c r="A358" s="23"/>
      <c r="B358" s="85"/>
      <c r="C358" s="28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31"/>
      <c r="R358" s="31"/>
      <c r="S358" s="23"/>
      <c r="T358" s="40"/>
      <c r="U358" s="24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</row>
    <row r="359" spans="1:31" ht="21.95" customHeight="1" x14ac:dyDescent="0.25">
      <c r="A359" s="23"/>
      <c r="B359" s="85"/>
      <c r="C359" s="28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1"/>
      <c r="R359" s="31"/>
      <c r="S359" s="23"/>
      <c r="T359" s="40"/>
      <c r="U359" s="24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</row>
    <row r="360" spans="1:31" ht="21.95" customHeight="1" x14ac:dyDescent="0.25">
      <c r="A360" s="23"/>
      <c r="B360" s="85"/>
      <c r="C360" s="28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1"/>
      <c r="R360" s="31"/>
      <c r="S360" s="23"/>
      <c r="T360" s="40"/>
      <c r="U360" s="24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</row>
    <row r="361" spans="1:31" ht="21.95" customHeight="1" x14ac:dyDescent="0.25">
      <c r="A361" s="23"/>
      <c r="B361" s="85"/>
      <c r="C361" s="28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1"/>
      <c r="R361" s="31"/>
      <c r="S361" s="23"/>
      <c r="T361" s="40"/>
      <c r="U361" s="24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</row>
    <row r="362" spans="1:31" ht="21.75" customHeight="1" x14ac:dyDescent="0.25">
      <c r="A362" s="23"/>
      <c r="B362" s="85"/>
      <c r="C362" s="28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31"/>
      <c r="R362" s="31"/>
      <c r="S362" s="23"/>
      <c r="T362" s="40"/>
      <c r="U362" s="24"/>
      <c r="V362" s="23"/>
      <c r="W362" s="24"/>
      <c r="X362" s="23"/>
      <c r="Y362" s="27"/>
      <c r="Z362" s="23"/>
      <c r="AA362" s="23"/>
      <c r="AB362" s="23"/>
      <c r="AC362" s="23"/>
      <c r="AD362" s="23"/>
      <c r="AE362" s="23"/>
    </row>
    <row r="363" spans="1:31" ht="21.75" customHeight="1" x14ac:dyDescent="0.25">
      <c r="A363" s="23"/>
      <c r="B363" s="85"/>
      <c r="C363" s="28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31"/>
      <c r="R363" s="31"/>
      <c r="S363" s="23"/>
      <c r="T363" s="40"/>
      <c r="U363" s="24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</row>
    <row r="364" spans="1:31" ht="21.95" customHeight="1" x14ac:dyDescent="0.25">
      <c r="A364" s="23"/>
      <c r="B364" s="85"/>
      <c r="C364" s="28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1"/>
      <c r="R364" s="31"/>
      <c r="S364" s="23"/>
      <c r="T364" s="40"/>
      <c r="U364" s="24"/>
      <c r="V364" s="23"/>
      <c r="W364" s="24"/>
      <c r="X364" s="23"/>
      <c r="Y364" s="27"/>
      <c r="Z364" s="23"/>
      <c r="AA364" s="23"/>
      <c r="AB364" s="23"/>
      <c r="AC364" s="23"/>
      <c r="AD364" s="23"/>
      <c r="AE364" s="23"/>
    </row>
    <row r="365" spans="1:31" ht="21.75" customHeight="1" x14ac:dyDescent="0.25">
      <c r="A365" s="23"/>
      <c r="B365" s="85"/>
      <c r="C365" s="28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1"/>
      <c r="R365" s="31"/>
      <c r="S365" s="23"/>
      <c r="T365" s="40"/>
      <c r="U365" s="24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</row>
    <row r="366" spans="1:31" ht="21.75" customHeight="1" x14ac:dyDescent="0.25">
      <c r="A366" s="23"/>
      <c r="B366" s="85"/>
      <c r="C366" s="28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5"/>
      <c r="R366" s="35"/>
      <c r="S366" s="23"/>
      <c r="T366" s="40"/>
      <c r="U366" s="24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</row>
    <row r="367" spans="1:31" ht="21.75" customHeight="1" x14ac:dyDescent="0.25">
      <c r="A367" s="23"/>
      <c r="B367" s="85"/>
      <c r="C367" s="28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5"/>
      <c r="R367" s="35"/>
      <c r="S367" s="23"/>
      <c r="T367" s="40"/>
      <c r="U367" s="24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</row>
    <row r="368" spans="1:31" ht="21.95" customHeight="1" x14ac:dyDescent="0.25">
      <c r="A368" s="23"/>
      <c r="B368" s="28"/>
      <c r="C368" s="28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5"/>
      <c r="R368" s="35"/>
      <c r="S368" s="23"/>
      <c r="T368" s="40"/>
      <c r="U368" s="24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</row>
    <row r="369" spans="1:31" ht="21.95" customHeight="1" x14ac:dyDescent="0.25">
      <c r="A369" s="23"/>
      <c r="B369" s="28"/>
      <c r="C369" s="28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5"/>
      <c r="R369" s="35"/>
      <c r="S369" s="23"/>
      <c r="T369" s="40"/>
      <c r="U369" s="24"/>
      <c r="V369" s="23"/>
      <c r="W369" s="24"/>
      <c r="X369" s="23"/>
      <c r="Y369" s="27"/>
      <c r="Z369" s="23"/>
      <c r="AA369" s="23"/>
      <c r="AB369" s="23"/>
      <c r="AC369" s="23"/>
      <c r="AD369" s="23"/>
      <c r="AE369" s="23"/>
    </row>
    <row r="370" spans="1:31" ht="21.95" customHeight="1" x14ac:dyDescent="0.25">
      <c r="A370" s="23"/>
      <c r="B370" s="85"/>
      <c r="C370" s="28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1"/>
      <c r="R370" s="31"/>
      <c r="S370" s="23"/>
      <c r="T370" s="40"/>
      <c r="U370" s="24"/>
      <c r="V370" s="23"/>
      <c r="W370" s="24"/>
      <c r="X370" s="23"/>
      <c r="Y370" s="27"/>
      <c r="Z370" s="23"/>
      <c r="AA370" s="23"/>
      <c r="AB370" s="23"/>
      <c r="AC370" s="23"/>
      <c r="AD370" s="23"/>
      <c r="AE370" s="23"/>
    </row>
    <row r="371" spans="1:31" ht="21.95" customHeight="1" x14ac:dyDescent="0.25">
      <c r="A371" s="23"/>
      <c r="B371" s="85"/>
      <c r="C371" s="28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1"/>
      <c r="R371" s="31"/>
      <c r="S371" s="23"/>
      <c r="T371" s="23"/>
      <c r="U371" s="24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</row>
    <row r="372" spans="1:31" ht="21.95" customHeight="1" x14ac:dyDescent="0.25">
      <c r="A372" s="23"/>
      <c r="B372" s="85"/>
      <c r="C372" s="2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1"/>
      <c r="R372" s="31"/>
      <c r="S372" s="23"/>
      <c r="T372" s="23"/>
      <c r="U372" s="24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</row>
    <row r="373" spans="1:31" ht="21.95" customHeight="1" x14ac:dyDescent="0.25">
      <c r="A373" s="23"/>
      <c r="B373" s="85"/>
      <c r="C373" s="28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31"/>
      <c r="R373" s="31"/>
      <c r="S373" s="23"/>
      <c r="T373" s="40"/>
      <c r="U373" s="24"/>
      <c r="V373" s="23"/>
      <c r="W373" s="24"/>
      <c r="X373" s="23"/>
      <c r="Y373" s="27"/>
      <c r="Z373" s="23"/>
      <c r="AA373" s="23"/>
      <c r="AB373" s="23"/>
      <c r="AC373" s="23"/>
      <c r="AD373" s="23"/>
      <c r="AE373" s="23"/>
    </row>
    <row r="374" spans="1:31" ht="21.95" customHeight="1" x14ac:dyDescent="0.25">
      <c r="A374" s="23"/>
      <c r="B374" s="85"/>
      <c r="C374" s="28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31"/>
      <c r="R374" s="31"/>
      <c r="S374" s="23"/>
      <c r="T374" s="23"/>
      <c r="U374" s="24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</row>
    <row r="375" spans="1:31" ht="21.95" customHeight="1" x14ac:dyDescent="0.25">
      <c r="A375" s="23"/>
      <c r="B375" s="85"/>
      <c r="C375" s="28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1"/>
      <c r="R375" s="31"/>
      <c r="S375" s="23"/>
      <c r="T375" s="23"/>
      <c r="U375" s="24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</row>
    <row r="376" spans="1:31" ht="21.95" customHeight="1" x14ac:dyDescent="0.25">
      <c r="A376" s="23"/>
      <c r="B376" s="85"/>
      <c r="C376" s="28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1"/>
      <c r="R376" s="31"/>
      <c r="S376" s="23"/>
      <c r="T376" s="23"/>
      <c r="U376" s="24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</row>
    <row r="377" spans="1:31" ht="21.95" customHeight="1" x14ac:dyDescent="0.25">
      <c r="A377" s="23"/>
      <c r="B377" s="85"/>
      <c r="C377" s="28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1"/>
      <c r="R377" s="31"/>
      <c r="S377" s="23"/>
      <c r="T377" s="23"/>
      <c r="U377" s="24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</row>
    <row r="378" spans="1:31" ht="21.95" customHeight="1" x14ac:dyDescent="0.25">
      <c r="A378" s="23"/>
      <c r="B378" s="85"/>
      <c r="C378" s="28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31"/>
      <c r="R378" s="31"/>
      <c r="S378" s="23"/>
      <c r="T378" s="40"/>
      <c r="U378" s="24"/>
      <c r="V378" s="23"/>
      <c r="W378" s="24"/>
      <c r="X378" s="23"/>
      <c r="Y378" s="27"/>
      <c r="Z378" s="23"/>
      <c r="AA378" s="23"/>
      <c r="AB378" s="23"/>
      <c r="AC378" s="23"/>
      <c r="AD378" s="23"/>
      <c r="AE378" s="23"/>
    </row>
    <row r="379" spans="1:31" ht="21.95" customHeight="1" x14ac:dyDescent="0.25">
      <c r="A379" s="23"/>
      <c r="B379" s="85"/>
      <c r="C379" s="28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31"/>
      <c r="R379" s="31"/>
      <c r="S379" s="23"/>
      <c r="T379" s="40"/>
      <c r="U379" s="24"/>
      <c r="V379" s="23"/>
      <c r="W379" s="24"/>
      <c r="X379" s="23"/>
      <c r="Y379" s="27"/>
      <c r="Z379" s="23"/>
      <c r="AA379" s="23"/>
      <c r="AB379" s="23"/>
      <c r="AC379" s="23"/>
      <c r="AD379" s="23"/>
      <c r="AE379" s="23"/>
    </row>
    <row r="380" spans="1:31" ht="21.95" customHeight="1" x14ac:dyDescent="0.25">
      <c r="A380" s="23"/>
      <c r="B380" s="85"/>
      <c r="C380" s="28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1"/>
      <c r="R380" s="31"/>
      <c r="S380" s="23"/>
      <c r="T380" s="23"/>
      <c r="U380" s="24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</row>
    <row r="381" spans="1:31" ht="21.75" customHeight="1" x14ac:dyDescent="0.25">
      <c r="A381" s="23"/>
      <c r="B381" s="85"/>
      <c r="C381" s="28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1"/>
      <c r="R381" s="31"/>
      <c r="S381" s="23"/>
      <c r="T381" s="23"/>
      <c r="U381" s="24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</row>
    <row r="382" spans="1:31" ht="21.75" customHeight="1" x14ac:dyDescent="0.25">
      <c r="A382" s="23"/>
      <c r="B382" s="85"/>
      <c r="C382" s="28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5"/>
      <c r="R382" s="35"/>
      <c r="S382" s="23"/>
      <c r="T382" s="23"/>
      <c r="U382" s="24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</row>
    <row r="383" spans="1:31" ht="21.95" customHeight="1" x14ac:dyDescent="0.25">
      <c r="A383" s="23"/>
      <c r="B383" s="85"/>
      <c r="C383" s="28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35"/>
      <c r="R383" s="35"/>
      <c r="S383" s="23"/>
      <c r="T383" s="23"/>
      <c r="U383" s="24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</row>
    <row r="384" spans="1:31" ht="21.95" customHeight="1" x14ac:dyDescent="0.25">
      <c r="A384" s="23"/>
      <c r="B384" s="28"/>
      <c r="C384" s="28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1"/>
      <c r="R384" s="31"/>
      <c r="S384" s="23"/>
      <c r="T384" s="40"/>
      <c r="U384" s="24"/>
      <c r="V384" s="23"/>
      <c r="W384" s="24"/>
      <c r="X384" s="23"/>
      <c r="Y384" s="27"/>
      <c r="Z384" s="23"/>
      <c r="AA384" s="23"/>
      <c r="AB384" s="23"/>
      <c r="AC384" s="23"/>
      <c r="AD384" s="23"/>
      <c r="AE384" s="23"/>
    </row>
    <row r="385" spans="1:31" ht="21.95" customHeight="1" x14ac:dyDescent="0.25">
      <c r="A385" s="23"/>
      <c r="B385" s="23"/>
      <c r="C385" s="23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7"/>
      <c r="R385" s="37"/>
      <c r="S385" s="23"/>
      <c r="T385" s="23"/>
      <c r="U385" s="24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</row>
    <row r="386" spans="1:31" ht="21.95" customHeight="1" x14ac:dyDescent="0.25">
      <c r="A386" s="23"/>
      <c r="B386" s="85"/>
      <c r="C386" s="28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1"/>
      <c r="R386" s="31"/>
      <c r="S386" s="23"/>
      <c r="T386" s="23"/>
      <c r="U386" s="24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</row>
    <row r="387" spans="1:31" ht="21.95" customHeight="1" x14ac:dyDescent="0.25">
      <c r="A387" s="23"/>
      <c r="B387" s="85"/>
      <c r="C387" s="28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1"/>
      <c r="R387" s="31"/>
      <c r="S387" s="23"/>
      <c r="T387" s="23"/>
      <c r="U387" s="24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</row>
    <row r="388" spans="1:31" ht="21.95" customHeight="1" x14ac:dyDescent="0.25">
      <c r="A388" s="23"/>
      <c r="B388" s="85"/>
      <c r="C388" s="2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1"/>
      <c r="R388" s="31"/>
      <c r="S388" s="23"/>
      <c r="T388" s="23"/>
      <c r="U388" s="24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</row>
    <row r="389" spans="1:31" ht="21.95" customHeight="1" x14ac:dyDescent="0.25">
      <c r="A389" s="23"/>
      <c r="B389" s="85"/>
      <c r="C389" s="28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31"/>
      <c r="R389" s="31"/>
      <c r="S389" s="23"/>
      <c r="T389" s="23"/>
      <c r="U389" s="24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</row>
    <row r="390" spans="1:31" ht="21.95" customHeight="1" x14ac:dyDescent="0.25">
      <c r="A390" s="23"/>
      <c r="B390" s="85"/>
      <c r="C390" s="28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31"/>
      <c r="R390" s="31"/>
      <c r="S390" s="23"/>
      <c r="T390" s="23"/>
      <c r="U390" s="24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</row>
    <row r="391" spans="1:31" ht="21.75" customHeight="1" x14ac:dyDescent="0.25">
      <c r="A391" s="23"/>
      <c r="B391" s="85"/>
      <c r="C391" s="28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1"/>
      <c r="R391" s="31"/>
      <c r="S391" s="23"/>
      <c r="T391" s="23"/>
      <c r="U391" s="24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</row>
    <row r="392" spans="1:31" ht="21.75" customHeight="1" x14ac:dyDescent="0.25">
      <c r="A392" s="23"/>
      <c r="B392" s="85"/>
      <c r="C392" s="28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1"/>
      <c r="R392" s="31"/>
      <c r="S392" s="23"/>
      <c r="T392" s="23"/>
      <c r="U392" s="24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</row>
    <row r="393" spans="1:31" ht="21.95" customHeight="1" x14ac:dyDescent="0.25">
      <c r="A393" s="23"/>
      <c r="B393" s="85"/>
      <c r="C393" s="28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1"/>
      <c r="R393" s="31"/>
      <c r="S393" s="23"/>
      <c r="T393" s="23"/>
      <c r="U393" s="24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</row>
    <row r="394" spans="1:31" ht="21.95" customHeight="1" x14ac:dyDescent="0.25">
      <c r="A394" s="23"/>
      <c r="B394" s="85"/>
      <c r="C394" s="28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31"/>
      <c r="R394" s="31"/>
      <c r="S394" s="23"/>
      <c r="T394" s="23"/>
      <c r="U394" s="24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</row>
    <row r="395" spans="1:31" ht="21.95" customHeight="1" x14ac:dyDescent="0.25">
      <c r="A395" s="23"/>
      <c r="B395" s="85"/>
      <c r="C395" s="28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31"/>
      <c r="R395" s="31"/>
      <c r="S395" s="23"/>
      <c r="T395" s="23"/>
      <c r="U395" s="24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</row>
    <row r="396" spans="1:31" ht="21.95" customHeight="1" x14ac:dyDescent="0.25">
      <c r="A396" s="23"/>
      <c r="B396" s="85"/>
      <c r="C396" s="28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1"/>
      <c r="R396" s="31"/>
      <c r="S396" s="23"/>
      <c r="T396" s="23"/>
      <c r="U396" s="24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</row>
    <row r="397" spans="1:31" ht="21.95" customHeight="1" x14ac:dyDescent="0.25">
      <c r="A397" s="23"/>
      <c r="B397" s="85"/>
      <c r="C397" s="28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1"/>
      <c r="R397" s="31"/>
      <c r="S397" s="23"/>
      <c r="T397" s="23"/>
      <c r="U397" s="24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</row>
    <row r="398" spans="1:31" ht="22.5" customHeight="1" x14ac:dyDescent="0.25">
      <c r="A398" s="23"/>
      <c r="B398" s="85"/>
      <c r="C398" s="28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5"/>
      <c r="R398" s="35"/>
      <c r="S398" s="23"/>
      <c r="T398" s="23"/>
      <c r="U398" s="24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</row>
    <row r="399" spans="1:31" ht="0.75" customHeight="1" x14ac:dyDescent="0.25">
      <c r="A399" s="23"/>
      <c r="B399" s="85"/>
      <c r="C399" s="28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35"/>
      <c r="R399" s="35"/>
      <c r="S399" s="23"/>
      <c r="T399" s="23"/>
      <c r="U399" s="24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</row>
    <row r="400" spans="1:31" ht="21.95" customHeight="1" x14ac:dyDescent="0.25">
      <c r="A400" s="23"/>
      <c r="B400" s="28"/>
      <c r="C400" s="28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1"/>
      <c r="R400" s="31"/>
      <c r="S400" s="23"/>
      <c r="T400" s="23"/>
      <c r="U400" s="24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</row>
    <row r="401" spans="1:31" ht="21.95" customHeight="1" x14ac:dyDescent="0.25">
      <c r="A401" s="23"/>
      <c r="B401" s="23"/>
      <c r="C401" s="23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7"/>
      <c r="R401" s="37"/>
      <c r="S401" s="23"/>
      <c r="T401" s="23"/>
      <c r="U401" s="24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</row>
    <row r="402" spans="1:31" ht="21.75" customHeight="1" x14ac:dyDescent="0.25">
      <c r="A402" s="23"/>
      <c r="B402" s="85"/>
      <c r="C402" s="28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1"/>
      <c r="R402" s="31"/>
      <c r="S402" s="23"/>
      <c r="T402" s="23"/>
      <c r="U402" s="24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</row>
    <row r="403" spans="1:31" ht="21.75" customHeight="1" x14ac:dyDescent="0.25">
      <c r="A403" s="23"/>
      <c r="B403" s="85"/>
      <c r="C403" s="28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1"/>
      <c r="R403" s="31"/>
      <c r="S403" s="23"/>
      <c r="T403" s="23"/>
      <c r="U403" s="24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</row>
    <row r="404" spans="1:31" ht="21.95" customHeight="1" x14ac:dyDescent="0.25">
      <c r="A404" s="23"/>
      <c r="B404" s="85"/>
      <c r="C404" s="2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1"/>
      <c r="R404" s="31"/>
      <c r="S404" s="23"/>
      <c r="T404" s="23"/>
      <c r="U404" s="24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</row>
    <row r="405" spans="1:31" ht="21.75" customHeight="1" x14ac:dyDescent="0.25">
      <c r="A405" s="23"/>
      <c r="B405" s="85"/>
      <c r="C405" s="28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31"/>
      <c r="R405" s="31"/>
      <c r="S405" s="23"/>
      <c r="T405" s="23"/>
      <c r="U405" s="24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</row>
    <row r="406" spans="1:31" ht="21.75" customHeight="1" x14ac:dyDescent="0.25">
      <c r="A406" s="23"/>
      <c r="B406" s="85"/>
      <c r="C406" s="28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31"/>
      <c r="R406" s="31"/>
      <c r="S406" s="23"/>
      <c r="T406" s="23"/>
      <c r="U406" s="24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</row>
    <row r="407" spans="1:31" ht="21.95" customHeight="1" x14ac:dyDescent="0.25">
      <c r="A407" s="23"/>
      <c r="B407" s="85"/>
      <c r="C407" s="28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1"/>
      <c r="R407" s="31"/>
      <c r="S407" s="23"/>
      <c r="T407" s="23"/>
      <c r="U407" s="24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</row>
    <row r="408" spans="1:31" ht="21.75" customHeight="1" x14ac:dyDescent="0.25">
      <c r="A408" s="23"/>
      <c r="B408" s="85"/>
      <c r="C408" s="28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1"/>
      <c r="R408" s="31"/>
      <c r="S408" s="23"/>
      <c r="T408" s="23"/>
      <c r="U408" s="24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</row>
    <row r="409" spans="1:31" ht="21.75" customHeight="1" x14ac:dyDescent="0.25">
      <c r="A409" s="23"/>
      <c r="B409" s="85"/>
      <c r="C409" s="28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1"/>
      <c r="R409" s="31"/>
      <c r="S409" s="23"/>
      <c r="T409" s="23"/>
      <c r="U409" s="24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</row>
    <row r="410" spans="1:31" ht="0.75" customHeight="1" x14ac:dyDescent="0.25">
      <c r="A410" s="23"/>
      <c r="B410" s="85"/>
      <c r="C410" s="28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1"/>
      <c r="R410" s="31"/>
      <c r="S410" s="23"/>
      <c r="T410" s="23"/>
      <c r="U410" s="24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</row>
    <row r="411" spans="1:31" ht="21.75" customHeight="1" x14ac:dyDescent="0.25">
      <c r="A411" s="23"/>
      <c r="B411" s="85"/>
      <c r="C411" s="28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1"/>
      <c r="R411" s="31"/>
      <c r="S411" s="23"/>
      <c r="T411" s="23"/>
      <c r="U411" s="24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</row>
    <row r="412" spans="1:31" ht="21.95" customHeight="1" x14ac:dyDescent="0.25">
      <c r="A412" s="23"/>
      <c r="B412" s="85"/>
      <c r="C412" s="28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1"/>
      <c r="R412" s="31"/>
      <c r="S412" s="23"/>
      <c r="T412" s="23"/>
      <c r="U412" s="24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</row>
    <row r="413" spans="1:31" ht="21.95" customHeight="1" x14ac:dyDescent="0.25">
      <c r="A413" s="23"/>
      <c r="B413" s="85"/>
      <c r="C413" s="28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1"/>
      <c r="R413" s="31"/>
      <c r="S413" s="23"/>
      <c r="T413" s="23"/>
      <c r="U413" s="24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</row>
    <row r="414" spans="1:31" ht="21.75" customHeight="1" x14ac:dyDescent="0.25">
      <c r="A414" s="23"/>
      <c r="B414" s="85"/>
      <c r="C414" s="28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5"/>
      <c r="R414" s="35"/>
      <c r="S414" s="23"/>
      <c r="T414" s="23"/>
      <c r="U414" s="24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</row>
    <row r="415" spans="1:31" ht="21.75" customHeight="1" x14ac:dyDescent="0.25">
      <c r="A415" s="23"/>
      <c r="B415" s="85"/>
      <c r="C415" s="28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5"/>
      <c r="R415" s="35"/>
      <c r="S415" s="23"/>
      <c r="T415" s="23"/>
      <c r="U415" s="24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</row>
    <row r="416" spans="1:31" ht="21.95" customHeight="1" x14ac:dyDescent="0.25">
      <c r="A416" s="23"/>
      <c r="B416" s="28"/>
      <c r="C416" s="28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1"/>
      <c r="R416" s="31"/>
      <c r="S416" s="23"/>
      <c r="T416" s="23"/>
      <c r="U416" s="24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</row>
    <row r="417" spans="1:31" ht="21.95" customHeight="1" x14ac:dyDescent="0.25">
      <c r="A417" s="23"/>
      <c r="B417" s="23"/>
      <c r="C417" s="23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7"/>
      <c r="R417" s="37"/>
      <c r="S417" s="23"/>
      <c r="T417" s="23"/>
      <c r="U417" s="24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</row>
    <row r="418" spans="1:31" ht="21.95" customHeight="1" x14ac:dyDescent="0.25">
      <c r="A418" s="23"/>
      <c r="B418" s="85"/>
      <c r="C418" s="28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1"/>
      <c r="R418" s="31"/>
      <c r="S418" s="23"/>
      <c r="T418" s="23"/>
      <c r="U418" s="24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</row>
    <row r="419" spans="1:31" ht="21.95" customHeight="1" x14ac:dyDescent="0.25">
      <c r="A419" s="23"/>
      <c r="B419" s="85"/>
      <c r="C419" s="28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1"/>
      <c r="R419" s="31"/>
      <c r="S419" s="23"/>
      <c r="T419" s="23"/>
      <c r="U419" s="24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</row>
    <row r="420" spans="1:31" ht="21.95" customHeight="1" x14ac:dyDescent="0.25">
      <c r="A420" s="23"/>
      <c r="B420" s="85"/>
      <c r="C420" s="2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1"/>
      <c r="R420" s="31"/>
      <c r="S420" s="23"/>
      <c r="T420" s="23"/>
      <c r="U420" s="24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</row>
    <row r="421" spans="1:31" ht="21.75" customHeight="1" x14ac:dyDescent="0.25">
      <c r="A421" s="23"/>
      <c r="B421" s="85"/>
      <c r="C421" s="28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31"/>
      <c r="R421" s="31"/>
      <c r="S421" s="23"/>
      <c r="T421" s="23"/>
      <c r="U421" s="24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</row>
    <row r="422" spans="1:31" ht="21.95" customHeight="1" x14ac:dyDescent="0.25">
      <c r="A422" s="23"/>
      <c r="B422" s="85"/>
      <c r="C422" s="28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31"/>
      <c r="R422" s="31"/>
      <c r="S422" s="23"/>
      <c r="T422" s="23"/>
      <c r="U422" s="24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</row>
    <row r="423" spans="1:31" ht="21" customHeight="1" x14ac:dyDescent="0.25">
      <c r="A423" s="23"/>
      <c r="B423" s="85"/>
      <c r="C423" s="28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1"/>
      <c r="R423" s="31"/>
      <c r="S423" s="23"/>
      <c r="T423" s="23"/>
      <c r="U423" s="24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</row>
    <row r="424" spans="1:31" ht="21.75" customHeight="1" x14ac:dyDescent="0.25">
      <c r="A424" s="23"/>
      <c r="B424" s="85"/>
      <c r="C424" s="28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1"/>
      <c r="R424" s="31"/>
      <c r="S424" s="23"/>
      <c r="T424" s="23"/>
      <c r="U424" s="24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</row>
    <row r="425" spans="1:31" ht="21.75" customHeight="1" x14ac:dyDescent="0.25">
      <c r="A425" s="23"/>
      <c r="B425" s="85"/>
      <c r="C425" s="28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1"/>
      <c r="R425" s="31"/>
      <c r="S425" s="23"/>
      <c r="T425" s="23"/>
      <c r="U425" s="24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</row>
    <row r="426" spans="1:31" ht="21.75" customHeight="1" x14ac:dyDescent="0.25">
      <c r="A426" s="23"/>
      <c r="B426" s="85"/>
      <c r="C426" s="28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31"/>
      <c r="R426" s="31"/>
      <c r="S426" s="23"/>
      <c r="T426" s="23"/>
      <c r="U426" s="24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</row>
    <row r="427" spans="1:31" ht="21.95" customHeight="1" x14ac:dyDescent="0.25">
      <c r="A427" s="23"/>
      <c r="B427" s="85"/>
      <c r="C427" s="28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31"/>
      <c r="R427" s="31"/>
      <c r="S427" s="23"/>
      <c r="T427" s="23"/>
      <c r="U427" s="24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</row>
    <row r="428" spans="1:31" ht="21.95" customHeight="1" x14ac:dyDescent="0.25">
      <c r="A428" s="23"/>
      <c r="B428" s="85"/>
      <c r="C428" s="28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1"/>
      <c r="R428" s="31"/>
      <c r="S428" s="23"/>
      <c r="T428" s="40"/>
      <c r="U428" s="24"/>
      <c r="V428" s="23"/>
      <c r="W428" s="24"/>
      <c r="X428" s="23"/>
      <c r="Y428" s="27"/>
      <c r="Z428" s="23"/>
      <c r="AA428" s="23"/>
      <c r="AB428" s="23"/>
      <c r="AC428" s="23"/>
      <c r="AD428" s="23"/>
      <c r="AE428" s="23"/>
    </row>
    <row r="429" spans="1:31" ht="21.75" customHeight="1" x14ac:dyDescent="0.25">
      <c r="A429" s="23"/>
      <c r="B429" s="85"/>
      <c r="C429" s="28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1"/>
      <c r="R429" s="31"/>
      <c r="S429" s="23"/>
      <c r="T429" s="23"/>
      <c r="U429" s="24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</row>
    <row r="430" spans="1:31" ht="21.75" customHeight="1" x14ac:dyDescent="0.25">
      <c r="A430" s="23"/>
      <c r="B430" s="85"/>
      <c r="C430" s="28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5"/>
      <c r="R430" s="35"/>
      <c r="S430" s="23"/>
      <c r="T430" s="23"/>
      <c r="U430" s="24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</row>
    <row r="431" spans="1:31" ht="21.75" customHeight="1" x14ac:dyDescent="0.25">
      <c r="A431" s="23"/>
      <c r="B431" s="85"/>
      <c r="C431" s="28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5"/>
      <c r="R431" s="35"/>
      <c r="S431" s="23"/>
      <c r="T431" s="23"/>
      <c r="U431" s="24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</row>
    <row r="432" spans="1:31" ht="21.95" customHeight="1" x14ac:dyDescent="0.25">
      <c r="A432" s="23"/>
      <c r="B432" s="28"/>
      <c r="C432" s="28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1"/>
      <c r="R432" s="31"/>
      <c r="S432" s="23"/>
      <c r="T432" s="23"/>
      <c r="U432" s="24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</row>
    <row r="433" spans="1:31" ht="21.95" customHeight="1" x14ac:dyDescent="0.25">
      <c r="A433" s="23"/>
      <c r="B433" s="23"/>
      <c r="C433" s="23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7"/>
      <c r="R433" s="37"/>
      <c r="S433" s="23"/>
      <c r="T433" s="23"/>
      <c r="U433" s="24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</row>
    <row r="434" spans="1:31" ht="21" customHeight="1" x14ac:dyDescent="0.25">
      <c r="A434" s="23"/>
      <c r="B434" s="85"/>
      <c r="C434" s="28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1"/>
      <c r="R434" s="31"/>
      <c r="S434" s="23"/>
      <c r="T434" s="23"/>
      <c r="U434" s="24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</row>
    <row r="435" spans="1:31" ht="21.75" customHeight="1" x14ac:dyDescent="0.25">
      <c r="A435" s="23"/>
      <c r="B435" s="85"/>
      <c r="C435" s="28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1"/>
      <c r="R435" s="31"/>
      <c r="S435" s="23"/>
      <c r="T435" s="23"/>
      <c r="U435" s="24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</row>
    <row r="436" spans="1:31" ht="21" customHeight="1" x14ac:dyDescent="0.25">
      <c r="A436" s="23"/>
      <c r="B436" s="85"/>
      <c r="C436" s="2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1"/>
      <c r="R436" s="31"/>
      <c r="S436" s="23"/>
      <c r="T436" s="23"/>
      <c r="U436" s="24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</row>
    <row r="437" spans="1:31" ht="21.75" customHeight="1" x14ac:dyDescent="0.25">
      <c r="A437" s="23"/>
      <c r="B437" s="85"/>
      <c r="C437" s="28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1"/>
      <c r="R437" s="31"/>
      <c r="S437" s="23"/>
      <c r="T437" s="23"/>
      <c r="U437" s="24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</row>
    <row r="438" spans="1:31" ht="21.75" customHeight="1" x14ac:dyDescent="0.25">
      <c r="A438" s="23"/>
      <c r="B438" s="85"/>
      <c r="C438" s="28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1"/>
      <c r="R438" s="31"/>
      <c r="S438" s="23"/>
      <c r="T438" s="23"/>
      <c r="U438" s="24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</row>
    <row r="439" spans="1:31" ht="21.75" customHeight="1" x14ac:dyDescent="0.25">
      <c r="A439" s="23"/>
      <c r="B439" s="85"/>
      <c r="C439" s="28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1"/>
      <c r="R439" s="31"/>
      <c r="S439" s="23"/>
      <c r="T439" s="23"/>
      <c r="U439" s="24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</row>
    <row r="440" spans="1:31" ht="21.75" customHeight="1" x14ac:dyDescent="0.25">
      <c r="A440" s="23"/>
      <c r="B440" s="85"/>
      <c r="C440" s="28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1"/>
      <c r="R440" s="31"/>
      <c r="S440" s="23"/>
      <c r="T440" s="23"/>
      <c r="U440" s="24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</row>
    <row r="441" spans="1:31" ht="21.75" customHeight="1" x14ac:dyDescent="0.25">
      <c r="A441" s="23"/>
      <c r="B441" s="85"/>
      <c r="C441" s="28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1"/>
      <c r="R441" s="31"/>
      <c r="S441" s="23"/>
      <c r="T441" s="23"/>
      <c r="U441" s="24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</row>
    <row r="442" spans="1:31" ht="21.75" customHeight="1" x14ac:dyDescent="0.25">
      <c r="A442" s="23"/>
      <c r="B442" s="85"/>
      <c r="C442" s="28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1"/>
      <c r="R442" s="31"/>
      <c r="S442" s="23"/>
      <c r="T442" s="23"/>
      <c r="U442" s="24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</row>
    <row r="443" spans="1:31" ht="21.75" customHeight="1" x14ac:dyDescent="0.25">
      <c r="A443" s="23"/>
      <c r="B443" s="85"/>
      <c r="C443" s="28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1"/>
      <c r="R443" s="31"/>
      <c r="S443" s="23"/>
      <c r="T443" s="23"/>
      <c r="U443" s="24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</row>
    <row r="444" spans="1:31" ht="21" customHeight="1" x14ac:dyDescent="0.25">
      <c r="A444" s="23"/>
      <c r="B444" s="85"/>
      <c r="C444" s="28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1"/>
      <c r="R444" s="31"/>
      <c r="S444" s="23"/>
      <c r="T444" s="23"/>
      <c r="U444" s="24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</row>
    <row r="445" spans="1:31" ht="21.75" customHeight="1" x14ac:dyDescent="0.25">
      <c r="A445" s="23"/>
      <c r="B445" s="85"/>
      <c r="C445" s="28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1"/>
      <c r="R445" s="31"/>
      <c r="S445" s="23"/>
      <c r="T445" s="23"/>
      <c r="U445" s="24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</row>
    <row r="446" spans="1:31" ht="21.75" customHeight="1" x14ac:dyDescent="0.25">
      <c r="A446" s="23"/>
      <c r="B446" s="85"/>
      <c r="C446" s="28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5"/>
      <c r="R446" s="35"/>
      <c r="S446" s="23"/>
      <c r="T446" s="23"/>
      <c r="U446" s="24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</row>
    <row r="447" spans="1:31" ht="21.75" customHeight="1" x14ac:dyDescent="0.25">
      <c r="A447" s="23"/>
      <c r="B447" s="85"/>
      <c r="C447" s="28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5"/>
      <c r="R447" s="35"/>
      <c r="S447" s="23"/>
      <c r="T447" s="23"/>
      <c r="U447" s="24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</row>
    <row r="448" spans="1:31" ht="21.95" customHeight="1" x14ac:dyDescent="0.25">
      <c r="A448" s="23"/>
      <c r="B448" s="28"/>
      <c r="C448" s="28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1"/>
      <c r="R448" s="31"/>
      <c r="S448" s="23"/>
      <c r="T448" s="23"/>
      <c r="U448" s="24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</row>
    <row r="449" spans="1:31" ht="21.95" customHeight="1" x14ac:dyDescent="0.25">
      <c r="A449" s="23"/>
      <c r="B449" s="23"/>
      <c r="C449" s="23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7"/>
      <c r="R449" s="37"/>
      <c r="S449" s="23"/>
      <c r="T449" s="23"/>
      <c r="U449" s="24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</row>
    <row r="450" spans="1:31" ht="21.95" customHeight="1" x14ac:dyDescent="0.25">
      <c r="A450" s="23"/>
      <c r="B450" s="85"/>
      <c r="C450" s="28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1"/>
      <c r="R450" s="31"/>
      <c r="S450" s="23"/>
      <c r="T450" s="23"/>
      <c r="U450" s="24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</row>
    <row r="451" spans="1:31" ht="21.75" customHeight="1" x14ac:dyDescent="0.25">
      <c r="A451" s="23"/>
      <c r="B451" s="85"/>
      <c r="C451" s="28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1"/>
      <c r="R451" s="31"/>
      <c r="S451" s="23"/>
      <c r="T451" s="23"/>
      <c r="U451" s="24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</row>
    <row r="452" spans="1:31" ht="21.95" customHeight="1" x14ac:dyDescent="0.25">
      <c r="A452" s="23"/>
      <c r="B452" s="85"/>
      <c r="C452" s="2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1"/>
      <c r="R452" s="31"/>
      <c r="S452" s="23"/>
      <c r="T452" s="23"/>
      <c r="U452" s="24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</row>
    <row r="453" spans="1:31" ht="21.75" customHeight="1" x14ac:dyDescent="0.25">
      <c r="A453" s="23"/>
      <c r="B453" s="85"/>
      <c r="C453" s="28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1"/>
      <c r="R453" s="31"/>
      <c r="S453" s="23"/>
      <c r="T453" s="40"/>
      <c r="U453" s="24"/>
      <c r="V453" s="23"/>
      <c r="W453" s="24"/>
      <c r="X453" s="23"/>
      <c r="Y453" s="27"/>
      <c r="Z453" s="23"/>
      <c r="AA453" s="23"/>
      <c r="AB453" s="23"/>
      <c r="AC453" s="23"/>
      <c r="AD453" s="23"/>
      <c r="AE453" s="23"/>
    </row>
    <row r="454" spans="1:31" ht="0.75" customHeight="1" x14ac:dyDescent="0.25">
      <c r="A454" s="23"/>
      <c r="B454" s="85"/>
      <c r="C454" s="28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1"/>
      <c r="R454" s="31"/>
      <c r="S454" s="23"/>
      <c r="T454" s="23"/>
      <c r="U454" s="24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</row>
    <row r="455" spans="1:31" ht="21.75" customHeight="1" x14ac:dyDescent="0.25">
      <c r="A455" s="23"/>
      <c r="B455" s="85"/>
      <c r="C455" s="28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1"/>
      <c r="R455" s="31"/>
      <c r="S455" s="23"/>
      <c r="T455" s="23"/>
      <c r="U455" s="24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</row>
    <row r="456" spans="1:31" ht="21.75" customHeight="1" x14ac:dyDescent="0.25">
      <c r="A456" s="23"/>
      <c r="B456" s="85"/>
      <c r="C456" s="28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1"/>
      <c r="R456" s="31"/>
      <c r="S456" s="23"/>
      <c r="T456" s="23"/>
      <c r="U456" s="24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</row>
    <row r="457" spans="1:31" ht="21.95" customHeight="1" x14ac:dyDescent="0.25">
      <c r="A457" s="23"/>
      <c r="B457" s="85"/>
      <c r="C457" s="28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1"/>
      <c r="R457" s="31"/>
      <c r="S457" s="23"/>
      <c r="T457" s="23"/>
      <c r="U457" s="24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</row>
    <row r="458" spans="1:31" ht="21.95" customHeight="1" x14ac:dyDescent="0.25">
      <c r="A458" s="23"/>
      <c r="B458" s="85"/>
      <c r="C458" s="28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1"/>
      <c r="R458" s="31"/>
      <c r="S458" s="23"/>
      <c r="T458" s="40"/>
      <c r="U458" s="24"/>
      <c r="V458" s="23"/>
      <c r="W458" s="24"/>
      <c r="X458" s="23"/>
      <c r="Y458" s="27"/>
      <c r="Z458" s="23"/>
      <c r="AA458" s="23"/>
      <c r="AB458" s="23"/>
      <c r="AC458" s="23"/>
      <c r="AD458" s="23"/>
      <c r="AE458" s="23"/>
    </row>
    <row r="459" spans="1:31" ht="21.75" customHeight="1" x14ac:dyDescent="0.25">
      <c r="A459" s="23"/>
      <c r="B459" s="85"/>
      <c r="C459" s="28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1"/>
      <c r="R459" s="31"/>
      <c r="S459" s="23"/>
      <c r="T459" s="23"/>
      <c r="U459" s="24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</row>
    <row r="460" spans="1:31" ht="21.95" customHeight="1" x14ac:dyDescent="0.25">
      <c r="A460" s="23"/>
      <c r="B460" s="85"/>
      <c r="C460" s="28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1"/>
      <c r="R460" s="31"/>
      <c r="S460" s="23"/>
      <c r="T460" s="23"/>
      <c r="U460" s="24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</row>
    <row r="461" spans="1:31" ht="21.75" customHeight="1" x14ac:dyDescent="0.25">
      <c r="A461" s="23"/>
      <c r="B461" s="85"/>
      <c r="C461" s="28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1"/>
      <c r="R461" s="31"/>
      <c r="S461" s="23"/>
      <c r="T461" s="23"/>
      <c r="U461" s="24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</row>
    <row r="462" spans="1:31" ht="21.75" customHeight="1" x14ac:dyDescent="0.25">
      <c r="A462" s="23"/>
      <c r="B462" s="85"/>
      <c r="C462" s="28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5"/>
      <c r="R462" s="35"/>
      <c r="S462" s="23"/>
      <c r="T462" s="23"/>
      <c r="U462" s="24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</row>
    <row r="463" spans="1:31" ht="21.75" customHeight="1" x14ac:dyDescent="0.25">
      <c r="A463" s="23"/>
      <c r="B463" s="85"/>
      <c r="C463" s="28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5"/>
      <c r="R463" s="35"/>
      <c r="S463" s="23"/>
      <c r="T463" s="23"/>
      <c r="U463" s="24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</row>
    <row r="464" spans="1:31" ht="21.95" customHeight="1" x14ac:dyDescent="0.25">
      <c r="A464" s="23"/>
      <c r="B464" s="28"/>
      <c r="C464" s="28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1"/>
      <c r="R464" s="31"/>
      <c r="S464" s="23"/>
      <c r="T464" s="23"/>
      <c r="U464" s="24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</row>
    <row r="465" spans="1:31" ht="21.95" customHeight="1" x14ac:dyDescent="0.25">
      <c r="A465" s="23"/>
      <c r="B465" s="23"/>
      <c r="C465" s="23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7"/>
      <c r="R465" s="37"/>
      <c r="S465" s="23"/>
      <c r="T465" s="23"/>
      <c r="U465" s="24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</row>
    <row r="466" spans="1:31" ht="21.75" customHeight="1" x14ac:dyDescent="0.25">
      <c r="A466" s="23"/>
      <c r="B466" s="85"/>
      <c r="C466" s="28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1"/>
      <c r="R466" s="31"/>
      <c r="S466" s="23"/>
      <c r="T466" s="23"/>
      <c r="U466" s="24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</row>
    <row r="467" spans="1:31" ht="21.75" customHeight="1" x14ac:dyDescent="0.25">
      <c r="A467" s="23"/>
      <c r="B467" s="85"/>
      <c r="C467" s="28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1"/>
      <c r="R467" s="31"/>
      <c r="S467" s="23"/>
      <c r="T467" s="23"/>
      <c r="U467" s="24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</row>
    <row r="468" spans="1:31" ht="21.75" customHeight="1" x14ac:dyDescent="0.25">
      <c r="A468" s="23"/>
      <c r="B468" s="85"/>
      <c r="C468" s="28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1"/>
      <c r="R468" s="31"/>
      <c r="S468" s="23"/>
      <c r="T468" s="23"/>
      <c r="U468" s="24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</row>
    <row r="469" spans="1:31" ht="21.75" customHeight="1" x14ac:dyDescent="0.25">
      <c r="A469" s="23"/>
      <c r="B469" s="85"/>
      <c r="C469" s="28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1"/>
      <c r="R469" s="31"/>
      <c r="S469" s="23"/>
      <c r="T469" s="23"/>
      <c r="U469" s="24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</row>
    <row r="470" spans="1:31" ht="21.75" customHeight="1" x14ac:dyDescent="0.25">
      <c r="A470" s="23"/>
      <c r="B470" s="85"/>
      <c r="C470" s="28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1"/>
      <c r="R470" s="31"/>
      <c r="S470" s="23"/>
      <c r="T470" s="23"/>
      <c r="U470" s="24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</row>
    <row r="471" spans="1:31" ht="31.5" customHeight="1" x14ac:dyDescent="0.25">
      <c r="A471" s="23"/>
      <c r="B471" s="85"/>
      <c r="C471" s="28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1"/>
      <c r="R471" s="31"/>
      <c r="S471" s="23"/>
      <c r="T471" s="23"/>
      <c r="U471" s="24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</row>
    <row r="472" spans="1:31" ht="21.75" customHeight="1" x14ac:dyDescent="0.25">
      <c r="A472" s="23"/>
      <c r="B472" s="85"/>
      <c r="C472" s="28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1"/>
      <c r="R472" s="31"/>
      <c r="S472" s="23"/>
      <c r="T472" s="23"/>
      <c r="U472" s="24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</row>
    <row r="473" spans="1:31" ht="21.75" customHeight="1" x14ac:dyDescent="0.25">
      <c r="A473" s="23"/>
      <c r="B473" s="85"/>
      <c r="C473" s="28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5"/>
      <c r="R473" s="35"/>
      <c r="S473" s="23"/>
      <c r="T473" s="23"/>
      <c r="U473" s="24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</row>
    <row r="474" spans="1:31" ht="21.75" customHeight="1" x14ac:dyDescent="0.25">
      <c r="A474" s="23"/>
      <c r="B474" s="85"/>
      <c r="C474" s="28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5"/>
      <c r="R474" s="35"/>
      <c r="S474" s="23"/>
      <c r="T474" s="23"/>
      <c r="U474" s="24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</row>
    <row r="475" spans="1:31" ht="21.95" customHeight="1" x14ac:dyDescent="0.25">
      <c r="A475" s="23"/>
      <c r="B475" s="23"/>
      <c r="C475" s="23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7"/>
      <c r="R475" s="37"/>
      <c r="S475" s="23"/>
      <c r="T475" s="23"/>
      <c r="U475" s="24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</row>
    <row r="476" spans="1:31" ht="21.95" customHeight="1" x14ac:dyDescent="0.25">
      <c r="A476" s="23"/>
      <c r="B476" s="85"/>
      <c r="C476" s="28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31"/>
      <c r="R476" s="31"/>
      <c r="S476" s="23"/>
      <c r="T476" s="40"/>
      <c r="U476" s="24"/>
      <c r="V476" s="23"/>
      <c r="W476" s="24"/>
      <c r="X476" s="23"/>
      <c r="Y476" s="27"/>
      <c r="Z476" s="23"/>
      <c r="AA476" s="23"/>
      <c r="AB476" s="23"/>
      <c r="AC476" s="23"/>
      <c r="AD476" s="23"/>
      <c r="AE476" s="23"/>
    </row>
    <row r="477" spans="1:31" ht="21.75" customHeight="1" x14ac:dyDescent="0.25">
      <c r="A477" s="23"/>
      <c r="B477" s="85"/>
      <c r="C477" s="28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31"/>
      <c r="R477" s="31"/>
      <c r="S477" s="23"/>
      <c r="T477" s="23"/>
      <c r="U477" s="24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</row>
    <row r="478" spans="1:31" ht="21.75" customHeight="1" x14ac:dyDescent="0.25">
      <c r="A478" s="23"/>
      <c r="B478" s="85"/>
      <c r="C478" s="28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1"/>
      <c r="R478" s="31"/>
      <c r="S478" s="23"/>
      <c r="T478" s="23"/>
      <c r="U478" s="24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</row>
    <row r="479" spans="1:31" ht="21.95" customHeight="1" x14ac:dyDescent="0.25">
      <c r="A479" s="23"/>
      <c r="B479" s="85"/>
      <c r="C479" s="28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31"/>
      <c r="R479" s="31"/>
      <c r="S479" s="23"/>
      <c r="T479" s="40"/>
      <c r="U479" s="24"/>
      <c r="V479" s="23"/>
      <c r="W479" s="24"/>
      <c r="X479" s="23"/>
      <c r="Y479" s="27"/>
      <c r="Z479" s="23"/>
      <c r="AA479" s="23"/>
      <c r="AB479" s="23"/>
      <c r="AC479" s="23"/>
      <c r="AD479" s="23"/>
      <c r="AE479" s="23"/>
    </row>
    <row r="480" spans="1:31" ht="21.75" customHeight="1" x14ac:dyDescent="0.25">
      <c r="A480" s="23"/>
      <c r="B480" s="85"/>
      <c r="C480" s="28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31"/>
      <c r="R480" s="31"/>
      <c r="S480" s="23"/>
      <c r="T480" s="23"/>
      <c r="U480" s="24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</row>
    <row r="481" spans="1:31" ht="0.75" customHeight="1" x14ac:dyDescent="0.25">
      <c r="A481" s="23"/>
      <c r="B481" s="85"/>
      <c r="C481" s="28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5"/>
      <c r="R481" s="35"/>
      <c r="S481" s="23"/>
      <c r="T481" s="23"/>
      <c r="U481" s="24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</row>
    <row r="482" spans="1:31" ht="21.95" customHeight="1" x14ac:dyDescent="0.25">
      <c r="A482" s="23"/>
      <c r="B482" s="28"/>
      <c r="C482" s="28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5"/>
      <c r="R482" s="35"/>
      <c r="S482" s="23"/>
      <c r="T482" s="23"/>
      <c r="U482" s="24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</row>
    <row r="483" spans="1:31" ht="21.95" customHeight="1" x14ac:dyDescent="0.25">
      <c r="A483" s="23"/>
      <c r="B483" s="23"/>
      <c r="C483" s="23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7"/>
      <c r="R483" s="37"/>
      <c r="S483" s="23"/>
      <c r="T483" s="23"/>
      <c r="U483" s="24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</row>
    <row r="484" spans="1:31" ht="21.95" customHeight="1" x14ac:dyDescent="0.25">
      <c r="A484" s="23"/>
      <c r="B484" s="85"/>
      <c r="C484" s="28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31"/>
      <c r="R484" s="31"/>
      <c r="S484" s="23"/>
      <c r="T484" s="23"/>
      <c r="U484" s="24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</row>
    <row r="485" spans="1:31" ht="21.95" customHeight="1" x14ac:dyDescent="0.25">
      <c r="A485" s="23"/>
      <c r="B485" s="85"/>
      <c r="C485" s="28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31"/>
      <c r="R485" s="31"/>
      <c r="S485" s="23"/>
      <c r="T485" s="40"/>
      <c r="U485" s="24"/>
      <c r="V485" s="23"/>
      <c r="W485" s="24"/>
      <c r="X485" s="23"/>
      <c r="Y485" s="27"/>
      <c r="Z485" s="23"/>
      <c r="AA485" s="23"/>
      <c r="AB485" s="23"/>
      <c r="AC485" s="23"/>
      <c r="AD485" s="23"/>
      <c r="AE485" s="23"/>
    </row>
    <row r="486" spans="1:31" ht="21.75" customHeight="1" x14ac:dyDescent="0.25">
      <c r="A486" s="23"/>
      <c r="B486" s="85"/>
      <c r="C486" s="28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1"/>
      <c r="R486" s="31"/>
      <c r="S486" s="23"/>
      <c r="T486" s="23"/>
      <c r="U486" s="24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</row>
    <row r="487" spans="1:31" ht="21.95" customHeight="1" x14ac:dyDescent="0.25">
      <c r="A487" s="23"/>
      <c r="B487" s="85"/>
      <c r="C487" s="28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31"/>
      <c r="R487" s="31"/>
      <c r="S487" s="23"/>
      <c r="T487" s="23"/>
      <c r="U487" s="24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</row>
    <row r="488" spans="1:31" ht="21.75" customHeight="1" x14ac:dyDescent="0.25">
      <c r="A488" s="23"/>
      <c r="B488" s="85"/>
      <c r="C488" s="28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31"/>
      <c r="R488" s="31"/>
      <c r="S488" s="23"/>
      <c r="T488" s="23"/>
      <c r="U488" s="24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</row>
    <row r="489" spans="1:31" ht="21.75" customHeight="1" x14ac:dyDescent="0.25">
      <c r="A489" s="23"/>
      <c r="B489" s="85"/>
      <c r="C489" s="28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5"/>
      <c r="R489" s="35"/>
      <c r="S489" s="23"/>
      <c r="T489" s="23"/>
      <c r="U489" s="24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</row>
    <row r="490" spans="1:31" ht="21.95" customHeight="1" x14ac:dyDescent="0.25">
      <c r="A490" s="23"/>
      <c r="B490" s="23"/>
      <c r="C490" s="23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7"/>
      <c r="R490" s="37"/>
      <c r="S490" s="23"/>
      <c r="T490" s="23"/>
      <c r="U490" s="24"/>
      <c r="V490" s="23"/>
      <c r="W490" s="24"/>
      <c r="X490" s="24"/>
      <c r="Y490" s="23"/>
      <c r="Z490" s="23"/>
      <c r="AA490" s="23"/>
      <c r="AB490" s="23"/>
      <c r="AC490" s="23"/>
      <c r="AD490" s="23"/>
      <c r="AE490" s="23"/>
    </row>
    <row r="491" spans="1:31" ht="21.75" customHeight="1" x14ac:dyDescent="0.25">
      <c r="A491" s="23"/>
      <c r="B491" s="85"/>
      <c r="C491" s="28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1"/>
      <c r="R491" s="31"/>
      <c r="S491" s="23"/>
      <c r="T491" s="23"/>
      <c r="U491" s="24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</row>
    <row r="492" spans="1:31" ht="0.75" customHeight="1" x14ac:dyDescent="0.25">
      <c r="A492" s="23"/>
      <c r="B492" s="85"/>
      <c r="C492" s="28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1"/>
      <c r="R492" s="31"/>
      <c r="S492" s="23"/>
      <c r="T492" s="23"/>
      <c r="U492" s="24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</row>
    <row r="493" spans="1:31" ht="20.25" customHeight="1" x14ac:dyDescent="0.25">
      <c r="A493" s="23"/>
      <c r="B493" s="85"/>
      <c r="C493" s="28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1"/>
      <c r="R493" s="31"/>
      <c r="S493" s="23"/>
      <c r="T493" s="23"/>
      <c r="U493" s="24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</row>
    <row r="494" spans="1:31" ht="21.75" customHeight="1" x14ac:dyDescent="0.25">
      <c r="A494" s="23"/>
      <c r="B494" s="85"/>
      <c r="C494" s="28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1"/>
      <c r="R494" s="31"/>
      <c r="S494" s="23"/>
      <c r="T494" s="23"/>
      <c r="U494" s="24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</row>
    <row r="495" spans="1:31" ht="21.75" customHeight="1" x14ac:dyDescent="0.25">
      <c r="A495" s="23"/>
      <c r="B495" s="85"/>
      <c r="C495" s="28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1"/>
      <c r="R495" s="31"/>
      <c r="S495" s="23"/>
      <c r="T495" s="23"/>
      <c r="U495" s="24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</row>
    <row r="496" spans="1:31" ht="21.75" customHeight="1" x14ac:dyDescent="0.25">
      <c r="A496" s="23"/>
      <c r="B496" s="85"/>
      <c r="C496" s="28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1"/>
      <c r="R496" s="31"/>
      <c r="S496" s="23"/>
      <c r="T496" s="23"/>
      <c r="U496" s="24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</row>
    <row r="497" spans="1:31" ht="21.75" customHeight="1" x14ac:dyDescent="0.25">
      <c r="A497" s="23"/>
      <c r="B497" s="85"/>
      <c r="C497" s="28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1"/>
      <c r="R497" s="31"/>
      <c r="S497" s="23"/>
      <c r="T497" s="23"/>
      <c r="U497" s="24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</row>
    <row r="498" spans="1:31" ht="21.75" customHeight="1" x14ac:dyDescent="0.25">
      <c r="A498" s="23"/>
      <c r="B498" s="85"/>
      <c r="C498" s="28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1"/>
      <c r="R498" s="31"/>
      <c r="S498" s="23"/>
      <c r="T498" s="23"/>
      <c r="U498" s="24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</row>
    <row r="499" spans="1:31" ht="21.75" customHeight="1" x14ac:dyDescent="0.25">
      <c r="A499" s="23"/>
      <c r="B499" s="85"/>
      <c r="C499" s="28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1"/>
      <c r="R499" s="31"/>
      <c r="S499" s="23"/>
      <c r="T499" s="23"/>
      <c r="U499" s="24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</row>
    <row r="500" spans="1:31" ht="21.95" customHeight="1" x14ac:dyDescent="0.25">
      <c r="A500" s="23"/>
      <c r="B500" s="28"/>
      <c r="C500" s="28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1"/>
      <c r="R500" s="31"/>
      <c r="S500" s="23"/>
      <c r="T500" s="23"/>
      <c r="U500" s="24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</row>
    <row r="501" spans="1:31" ht="21.95" customHeight="1" x14ac:dyDescent="0.25">
      <c r="A501" s="23"/>
      <c r="B501" s="28"/>
      <c r="C501" s="28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1"/>
      <c r="R501" s="31"/>
      <c r="S501" s="23"/>
      <c r="T501" s="23"/>
      <c r="U501" s="24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</row>
    <row r="502" spans="1:31" ht="21.95" customHeight="1" x14ac:dyDescent="0.25">
      <c r="A502" s="23"/>
      <c r="B502" s="23"/>
      <c r="C502" s="23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7"/>
      <c r="R502" s="37"/>
      <c r="S502" s="23"/>
      <c r="T502" s="23"/>
      <c r="U502" s="24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</row>
    <row r="503" spans="1:31" ht="21.95" customHeight="1" x14ac:dyDescent="0.25">
      <c r="A503" s="23"/>
      <c r="B503" s="85"/>
      <c r="C503" s="28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1"/>
      <c r="R503" s="31"/>
      <c r="S503" s="23"/>
      <c r="T503" s="23"/>
      <c r="U503" s="24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</row>
    <row r="504" spans="1:31" ht="21.95" customHeight="1" x14ac:dyDescent="0.25">
      <c r="A504" s="23"/>
      <c r="B504" s="85"/>
      <c r="C504" s="28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1"/>
      <c r="R504" s="31"/>
      <c r="S504" s="23"/>
      <c r="T504" s="23"/>
      <c r="U504" s="24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</row>
    <row r="505" spans="1:31" ht="21.95" customHeight="1" x14ac:dyDescent="0.25">
      <c r="A505" s="23"/>
      <c r="B505" s="85"/>
      <c r="C505" s="2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1"/>
      <c r="R505" s="31"/>
      <c r="S505" s="23"/>
      <c r="T505" s="23"/>
      <c r="U505" s="24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</row>
    <row r="506" spans="1:31" ht="21" customHeight="1" x14ac:dyDescent="0.25">
      <c r="A506" s="23"/>
      <c r="B506" s="85"/>
      <c r="C506" s="28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31"/>
      <c r="R506" s="31"/>
      <c r="S506" s="23"/>
      <c r="T506" s="40"/>
      <c r="U506" s="24"/>
      <c r="V506" s="23"/>
      <c r="W506" s="24"/>
      <c r="X506" s="23"/>
      <c r="Y506" s="27"/>
      <c r="Z506" s="23"/>
      <c r="AA506" s="23"/>
      <c r="AB506" s="23"/>
      <c r="AC506" s="23"/>
      <c r="AD506" s="23"/>
      <c r="AE506" s="23"/>
    </row>
    <row r="507" spans="1:31" ht="21.75" customHeight="1" x14ac:dyDescent="0.25">
      <c r="A507" s="23"/>
      <c r="B507" s="85"/>
      <c r="C507" s="28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31"/>
      <c r="R507" s="31"/>
      <c r="S507" s="23"/>
      <c r="T507" s="23"/>
      <c r="U507" s="24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</row>
    <row r="508" spans="1:31" ht="21.95" customHeight="1" x14ac:dyDescent="0.25">
      <c r="A508" s="23"/>
      <c r="B508" s="85"/>
      <c r="C508" s="28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1"/>
      <c r="R508" s="31"/>
      <c r="S508" s="23"/>
      <c r="T508" s="23"/>
      <c r="U508" s="24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</row>
    <row r="509" spans="1:31" ht="21.95" customHeight="1" x14ac:dyDescent="0.25">
      <c r="A509" s="23"/>
      <c r="B509" s="85"/>
      <c r="C509" s="28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1"/>
      <c r="R509" s="31"/>
      <c r="S509" s="23"/>
      <c r="T509" s="23"/>
      <c r="U509" s="24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</row>
    <row r="510" spans="1:31" ht="21.95" customHeight="1" x14ac:dyDescent="0.25">
      <c r="A510" s="23"/>
      <c r="B510" s="85"/>
      <c r="C510" s="28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1"/>
      <c r="R510" s="31"/>
      <c r="S510" s="23"/>
      <c r="T510" s="23"/>
      <c r="U510" s="24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</row>
    <row r="511" spans="1:31" ht="21" customHeight="1" x14ac:dyDescent="0.25">
      <c r="A511" s="23"/>
      <c r="B511" s="85"/>
      <c r="C511" s="28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31"/>
      <c r="R511" s="31"/>
      <c r="S511" s="23"/>
      <c r="T511" s="23"/>
      <c r="U511" s="24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</row>
    <row r="512" spans="1:31" ht="21.75" customHeight="1" x14ac:dyDescent="0.25">
      <c r="A512" s="23"/>
      <c r="B512" s="85"/>
      <c r="C512" s="28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31"/>
      <c r="R512" s="31"/>
      <c r="S512" s="23"/>
      <c r="T512" s="23"/>
      <c r="U512" s="24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</row>
    <row r="513" spans="1:31" ht="21.75" customHeight="1" x14ac:dyDescent="0.25">
      <c r="A513" s="23"/>
      <c r="B513" s="85"/>
      <c r="C513" s="28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1"/>
      <c r="R513" s="31"/>
      <c r="S513" s="23"/>
      <c r="T513" s="23"/>
      <c r="U513" s="24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</row>
    <row r="514" spans="1:31" ht="21.75" customHeight="1" x14ac:dyDescent="0.25">
      <c r="A514" s="23"/>
      <c r="B514" s="85"/>
      <c r="C514" s="28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1"/>
      <c r="R514" s="31"/>
      <c r="S514" s="23"/>
      <c r="T514" s="23"/>
      <c r="U514" s="24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</row>
    <row r="515" spans="1:31" ht="21.75" customHeight="1" x14ac:dyDescent="0.25">
      <c r="A515" s="23"/>
      <c r="B515" s="85"/>
      <c r="C515" s="28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5"/>
      <c r="R515" s="35"/>
      <c r="S515" s="23"/>
      <c r="T515" s="23"/>
      <c r="U515" s="24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</row>
    <row r="516" spans="1:31" ht="21.75" customHeight="1" x14ac:dyDescent="0.25">
      <c r="A516" s="23"/>
      <c r="B516" s="85"/>
      <c r="C516" s="28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5"/>
      <c r="R516" s="35"/>
      <c r="S516" s="23"/>
      <c r="T516" s="23"/>
      <c r="U516" s="24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</row>
    <row r="517" spans="1:31" ht="37.9" customHeight="1" x14ac:dyDescent="0.25">
      <c r="A517" s="23"/>
      <c r="B517" s="28"/>
      <c r="C517" s="28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31"/>
      <c r="R517" s="31"/>
      <c r="S517" s="23"/>
      <c r="T517" s="23"/>
      <c r="U517" s="24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</row>
    <row r="518" spans="1:31" ht="21.95" customHeight="1" x14ac:dyDescent="0.25">
      <c r="A518" s="23"/>
      <c r="B518" s="85"/>
      <c r="C518" s="28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35"/>
      <c r="R518" s="35"/>
      <c r="S518" s="23"/>
      <c r="T518" s="23"/>
      <c r="U518" s="24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</row>
    <row r="519" spans="1:31" ht="21.95" customHeight="1" x14ac:dyDescent="0.25">
      <c r="A519" s="23"/>
      <c r="B519" s="85"/>
      <c r="C519" s="28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35"/>
      <c r="R519" s="35"/>
      <c r="S519" s="23"/>
      <c r="T519" s="23"/>
      <c r="U519" s="24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</row>
    <row r="520" spans="1:31" ht="21.95" customHeight="1" x14ac:dyDescent="0.25">
      <c r="A520" s="23"/>
      <c r="B520" s="28"/>
      <c r="C520" s="28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31"/>
      <c r="R520" s="31"/>
      <c r="S520" s="23"/>
      <c r="T520" s="23"/>
      <c r="U520" s="24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</row>
    <row r="521" spans="1:31" ht="21.95" customHeight="1" x14ac:dyDescent="0.25">
      <c r="A521" s="23"/>
      <c r="B521" s="23"/>
      <c r="C521" s="23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7"/>
      <c r="R521" s="37"/>
      <c r="S521" s="23"/>
      <c r="T521" s="23"/>
      <c r="U521" s="24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</row>
    <row r="522" spans="1:31" ht="21.95" customHeight="1" x14ac:dyDescent="0.25">
      <c r="A522" s="23"/>
      <c r="B522" s="85"/>
      <c r="C522" s="28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1"/>
      <c r="R522" s="31"/>
      <c r="S522" s="23"/>
      <c r="T522" s="23"/>
      <c r="U522" s="24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</row>
    <row r="523" spans="1:31" ht="21.75" customHeight="1" x14ac:dyDescent="0.25">
      <c r="A523" s="23"/>
      <c r="B523" s="85"/>
      <c r="C523" s="28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1"/>
      <c r="R523" s="31"/>
      <c r="S523" s="23"/>
      <c r="T523" s="23"/>
      <c r="U523" s="24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</row>
    <row r="524" spans="1:31" ht="21.75" customHeight="1" x14ac:dyDescent="0.25">
      <c r="A524" s="23"/>
      <c r="B524" s="85"/>
      <c r="C524" s="2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1"/>
      <c r="R524" s="31"/>
      <c r="S524" s="23"/>
      <c r="T524" s="23"/>
      <c r="U524" s="24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</row>
    <row r="525" spans="1:31" ht="21.75" customHeight="1" x14ac:dyDescent="0.25">
      <c r="A525" s="23"/>
      <c r="B525" s="85"/>
      <c r="C525" s="28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1"/>
      <c r="R525" s="31"/>
      <c r="S525" s="23"/>
      <c r="T525" s="23"/>
      <c r="U525" s="24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</row>
    <row r="526" spans="1:31" ht="21.75" customHeight="1" x14ac:dyDescent="0.25">
      <c r="A526" s="23"/>
      <c r="B526" s="85"/>
      <c r="C526" s="28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1"/>
      <c r="R526" s="31"/>
      <c r="S526" s="23"/>
      <c r="T526" s="23"/>
      <c r="U526" s="24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</row>
    <row r="527" spans="1:31" ht="21.75" customHeight="1" x14ac:dyDescent="0.25">
      <c r="A527" s="23"/>
      <c r="B527" s="85"/>
      <c r="C527" s="28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1"/>
      <c r="R527" s="31"/>
      <c r="S527" s="23"/>
      <c r="T527" s="23"/>
      <c r="U527" s="24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</row>
    <row r="528" spans="1:31" ht="21.75" customHeight="1" x14ac:dyDescent="0.25">
      <c r="A528" s="23"/>
      <c r="B528" s="85"/>
      <c r="C528" s="28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1"/>
      <c r="R528" s="31"/>
      <c r="S528" s="23"/>
      <c r="T528" s="23"/>
      <c r="U528" s="24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</row>
    <row r="529" spans="1:31" ht="21" customHeight="1" x14ac:dyDescent="0.25">
      <c r="A529" s="23"/>
      <c r="B529" s="85"/>
      <c r="C529" s="28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1"/>
      <c r="R529" s="31"/>
      <c r="S529" s="23"/>
      <c r="T529" s="23"/>
      <c r="U529" s="24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</row>
    <row r="530" spans="1:31" ht="21.75" customHeight="1" x14ac:dyDescent="0.25">
      <c r="A530" s="23"/>
      <c r="B530" s="85"/>
      <c r="C530" s="28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1"/>
      <c r="R530" s="31"/>
      <c r="S530" s="23"/>
      <c r="T530" s="23"/>
      <c r="U530" s="24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</row>
    <row r="531" spans="1:31" ht="21.75" customHeight="1" x14ac:dyDescent="0.25">
      <c r="A531" s="23"/>
      <c r="B531" s="85"/>
      <c r="C531" s="28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1"/>
      <c r="R531" s="31"/>
      <c r="S531" s="23"/>
      <c r="T531" s="23"/>
      <c r="U531" s="24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</row>
    <row r="532" spans="1:31" ht="21.95" customHeight="1" x14ac:dyDescent="0.25">
      <c r="A532" s="23"/>
      <c r="B532" s="85"/>
      <c r="C532" s="28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1"/>
      <c r="R532" s="31"/>
      <c r="S532" s="23"/>
      <c r="T532" s="23"/>
      <c r="U532" s="24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</row>
    <row r="533" spans="1:31" ht="21.75" customHeight="1" x14ac:dyDescent="0.25">
      <c r="A533" s="23"/>
      <c r="B533" s="85"/>
      <c r="C533" s="28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1"/>
      <c r="R533" s="31"/>
      <c r="S533" s="23"/>
      <c r="T533" s="23"/>
      <c r="U533" s="24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</row>
    <row r="534" spans="1:31" ht="21.75" customHeight="1" x14ac:dyDescent="0.25">
      <c r="A534" s="23"/>
      <c r="B534" s="85"/>
      <c r="C534" s="28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5"/>
      <c r="R534" s="35"/>
      <c r="S534" s="23"/>
      <c r="T534" s="23"/>
      <c r="U534" s="24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</row>
    <row r="535" spans="1:31" ht="21.75" customHeight="1" x14ac:dyDescent="0.25">
      <c r="A535" s="23"/>
      <c r="B535" s="85"/>
      <c r="C535" s="28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5"/>
      <c r="R535" s="35"/>
      <c r="S535" s="23"/>
      <c r="T535" s="23"/>
      <c r="U535" s="24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</row>
    <row r="536" spans="1:31" ht="21.95" customHeight="1" x14ac:dyDescent="0.25">
      <c r="A536" s="23"/>
      <c r="B536" s="28"/>
      <c r="C536" s="28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1"/>
      <c r="R536" s="31"/>
      <c r="S536" s="23"/>
      <c r="T536" s="40"/>
      <c r="U536" s="24"/>
      <c r="V536" s="23"/>
      <c r="W536" s="24"/>
      <c r="X536" s="23"/>
      <c r="Y536" s="27"/>
      <c r="Z536" s="23"/>
      <c r="AA536" s="23"/>
      <c r="AB536" s="23"/>
      <c r="AC536" s="23"/>
      <c r="AD536" s="23"/>
      <c r="AE536" s="23"/>
    </row>
    <row r="537" spans="1:31" ht="21.95" customHeight="1" x14ac:dyDescent="0.25">
      <c r="A537" s="23"/>
      <c r="B537" s="23"/>
      <c r="C537" s="23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7"/>
      <c r="R537" s="37"/>
      <c r="S537" s="23"/>
      <c r="T537" s="23"/>
      <c r="U537" s="24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</row>
    <row r="538" spans="1:31" ht="21.75" customHeight="1" x14ac:dyDescent="0.25">
      <c r="A538" s="23"/>
      <c r="B538" s="85"/>
      <c r="C538" s="28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1"/>
      <c r="R538" s="31"/>
      <c r="S538" s="23"/>
      <c r="T538" s="23"/>
      <c r="U538" s="24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</row>
    <row r="539" spans="1:31" ht="21.75" customHeight="1" x14ac:dyDescent="0.25">
      <c r="A539" s="23"/>
      <c r="B539" s="85"/>
      <c r="C539" s="28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1"/>
      <c r="R539" s="31"/>
      <c r="S539" s="23"/>
      <c r="T539" s="23"/>
      <c r="U539" s="24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</row>
    <row r="540" spans="1:31" ht="21.95" customHeight="1" x14ac:dyDescent="0.25">
      <c r="A540" s="23"/>
      <c r="B540" s="85"/>
      <c r="C540" s="28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31"/>
      <c r="R540" s="31"/>
      <c r="S540" s="23"/>
      <c r="T540" s="23"/>
      <c r="U540" s="24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</row>
    <row r="541" spans="1:31" ht="21.95" customHeight="1" x14ac:dyDescent="0.25">
      <c r="A541" s="23"/>
      <c r="B541" s="85"/>
      <c r="C541" s="28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31"/>
      <c r="R541" s="31"/>
      <c r="S541" s="23"/>
      <c r="T541" s="23"/>
      <c r="U541" s="24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</row>
    <row r="542" spans="1:31" ht="21" customHeight="1" x14ac:dyDescent="0.25">
      <c r="A542" s="23"/>
      <c r="B542" s="28"/>
      <c r="C542" s="28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31"/>
      <c r="R542" s="31"/>
      <c r="S542" s="23"/>
      <c r="T542" s="23"/>
      <c r="U542" s="24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</row>
    <row r="543" spans="1:31" ht="21.75" customHeight="1" x14ac:dyDescent="0.25">
      <c r="A543" s="23"/>
      <c r="B543" s="85"/>
      <c r="C543" s="28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1"/>
      <c r="R543" s="31"/>
      <c r="S543" s="23"/>
      <c r="T543" s="23"/>
      <c r="U543" s="24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</row>
    <row r="544" spans="1:31" ht="21.75" customHeight="1" x14ac:dyDescent="0.25">
      <c r="A544" s="23"/>
      <c r="B544" s="85"/>
      <c r="C544" s="28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31"/>
      <c r="R544" s="31"/>
      <c r="S544" s="23"/>
      <c r="T544" s="23"/>
      <c r="U544" s="24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</row>
    <row r="545" spans="1:31" ht="21.95" customHeight="1" x14ac:dyDescent="0.25">
      <c r="A545" s="23"/>
      <c r="B545" s="85"/>
      <c r="C545" s="28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31"/>
      <c r="R545" s="31"/>
      <c r="S545" s="23"/>
      <c r="T545" s="23"/>
      <c r="U545" s="24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</row>
    <row r="546" spans="1:31" ht="0.75" customHeight="1" x14ac:dyDescent="0.25">
      <c r="A546" s="23"/>
      <c r="B546" s="28"/>
      <c r="C546" s="28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31"/>
      <c r="R546" s="31"/>
      <c r="S546" s="23"/>
      <c r="T546" s="23"/>
      <c r="U546" s="24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</row>
    <row r="547" spans="1:31" ht="21.75" customHeight="1" x14ac:dyDescent="0.25">
      <c r="A547" s="23"/>
      <c r="B547" s="28"/>
      <c r="C547" s="28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1"/>
      <c r="R547" s="31"/>
      <c r="S547" s="23"/>
      <c r="T547" s="23"/>
      <c r="U547" s="24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</row>
    <row r="548" spans="1:31" ht="21.95" customHeight="1" x14ac:dyDescent="0.25">
      <c r="A548" s="23"/>
      <c r="B548" s="85"/>
      <c r="C548" s="28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31"/>
      <c r="R548" s="31"/>
      <c r="S548" s="23"/>
      <c r="T548" s="23"/>
      <c r="U548" s="24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</row>
    <row r="549" spans="1:31" ht="21.75" customHeight="1" x14ac:dyDescent="0.25">
      <c r="A549" s="23"/>
      <c r="B549" s="85"/>
      <c r="C549" s="28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31"/>
      <c r="R549" s="31"/>
      <c r="S549" s="23"/>
      <c r="T549" s="23"/>
      <c r="U549" s="24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</row>
    <row r="550" spans="1:31" ht="21.95" customHeight="1" x14ac:dyDescent="0.25">
      <c r="A550" s="23"/>
      <c r="B550" s="85"/>
      <c r="C550" s="28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1"/>
      <c r="R550" s="31"/>
      <c r="S550" s="23"/>
      <c r="T550" s="23"/>
      <c r="U550" s="24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</row>
    <row r="551" spans="1:31" ht="21.75" customHeight="1" x14ac:dyDescent="0.25">
      <c r="A551" s="23"/>
      <c r="B551" s="85"/>
      <c r="C551" s="28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31"/>
      <c r="R551" s="31"/>
      <c r="S551" s="23"/>
      <c r="T551" s="23"/>
      <c r="U551" s="24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</row>
    <row r="552" spans="1:31" ht="21.95" customHeight="1" x14ac:dyDescent="0.25">
      <c r="A552" s="23"/>
      <c r="B552" s="28"/>
      <c r="C552" s="28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31"/>
      <c r="R552" s="31"/>
      <c r="S552" s="23"/>
      <c r="T552" s="23"/>
      <c r="U552" s="24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</row>
    <row r="553" spans="1:31" ht="21.95" customHeight="1" x14ac:dyDescent="0.25">
      <c r="A553" s="23"/>
      <c r="B553" s="85"/>
      <c r="C553" s="2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31"/>
      <c r="R553" s="31"/>
      <c r="S553" s="23"/>
      <c r="T553" s="23"/>
      <c r="U553" s="24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</row>
    <row r="554" spans="1:31" ht="21.95" customHeight="1" x14ac:dyDescent="0.25">
      <c r="A554" s="23"/>
      <c r="B554" s="85"/>
      <c r="C554" s="2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31"/>
      <c r="R554" s="31"/>
      <c r="S554" s="23"/>
      <c r="T554" s="23"/>
      <c r="U554" s="24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</row>
    <row r="555" spans="1:31" ht="21.95" customHeight="1" x14ac:dyDescent="0.25">
      <c r="A555" s="23"/>
      <c r="B555" s="23"/>
      <c r="C555" s="23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49"/>
      <c r="R555" s="49"/>
      <c r="S555" s="23"/>
      <c r="T555" s="23"/>
      <c r="U555" s="24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</row>
    <row r="556" spans="1:31" ht="18.75" customHeight="1" x14ac:dyDescent="0.25">
      <c r="A556" s="23"/>
      <c r="B556" s="85"/>
      <c r="C556" s="28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1"/>
      <c r="R556" s="31"/>
      <c r="S556" s="23"/>
      <c r="T556" s="23"/>
      <c r="U556" s="24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</row>
    <row r="557" spans="1:31" ht="21.75" customHeight="1" x14ac:dyDescent="0.25">
      <c r="A557" s="23"/>
      <c r="B557" s="85"/>
      <c r="C557" s="28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1"/>
      <c r="R557" s="31"/>
      <c r="S557" s="23"/>
      <c r="T557" s="23"/>
      <c r="U557" s="24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</row>
    <row r="558" spans="1:31" ht="21.75" customHeight="1" x14ac:dyDescent="0.25">
      <c r="A558" s="23"/>
      <c r="B558" s="85"/>
      <c r="C558" s="2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1"/>
      <c r="R558" s="31"/>
      <c r="S558" s="23"/>
      <c r="T558" s="23"/>
      <c r="U558" s="24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</row>
    <row r="559" spans="1:31" ht="21.75" customHeight="1" x14ac:dyDescent="0.25">
      <c r="A559" s="23"/>
      <c r="B559" s="85"/>
      <c r="C559" s="28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1"/>
      <c r="R559" s="31"/>
      <c r="S559" s="23"/>
      <c r="T559" s="23"/>
      <c r="U559" s="24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</row>
    <row r="560" spans="1:31" ht="21.75" customHeight="1" x14ac:dyDescent="0.25">
      <c r="A560" s="23"/>
      <c r="B560" s="85"/>
      <c r="C560" s="28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1"/>
      <c r="R560" s="31"/>
      <c r="S560" s="23"/>
      <c r="T560" s="23"/>
      <c r="U560" s="24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</row>
    <row r="561" spans="1:31" ht="21.75" customHeight="1" x14ac:dyDescent="0.25">
      <c r="A561" s="23"/>
      <c r="B561" s="85"/>
      <c r="C561" s="28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1"/>
      <c r="R561" s="31"/>
      <c r="S561" s="23"/>
      <c r="T561" s="23"/>
      <c r="U561" s="24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</row>
    <row r="562" spans="1:31" ht="21.75" customHeight="1" x14ac:dyDescent="0.25">
      <c r="A562" s="23"/>
      <c r="B562" s="85"/>
      <c r="C562" s="28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1"/>
      <c r="R562" s="31"/>
      <c r="S562" s="23"/>
      <c r="T562" s="23"/>
      <c r="U562" s="24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</row>
    <row r="563" spans="1:31" ht="21.75" customHeight="1" x14ac:dyDescent="0.25">
      <c r="A563" s="23"/>
      <c r="B563" s="85"/>
      <c r="C563" s="28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1"/>
      <c r="R563" s="31"/>
      <c r="S563" s="23"/>
      <c r="T563" s="23"/>
      <c r="U563" s="24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</row>
    <row r="564" spans="1:31" ht="0.75" customHeight="1" x14ac:dyDescent="0.25">
      <c r="A564" s="23"/>
      <c r="B564" s="85"/>
      <c r="C564" s="28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1"/>
      <c r="R564" s="31"/>
      <c r="S564" s="23"/>
      <c r="T564" s="23"/>
      <c r="U564" s="24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</row>
    <row r="565" spans="1:31" ht="21.75" customHeight="1" x14ac:dyDescent="0.25">
      <c r="A565" s="23"/>
      <c r="B565" s="85"/>
      <c r="C565" s="28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1"/>
      <c r="R565" s="31"/>
      <c r="S565" s="23"/>
      <c r="T565" s="23"/>
      <c r="U565" s="24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</row>
    <row r="566" spans="1:31" ht="21.95" customHeight="1" x14ac:dyDescent="0.25">
      <c r="A566" s="23"/>
      <c r="B566" s="85"/>
      <c r="C566" s="28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1"/>
      <c r="R566" s="31"/>
      <c r="S566" s="23"/>
      <c r="T566" s="23"/>
      <c r="U566" s="24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</row>
    <row r="567" spans="1:31" ht="21.75" customHeight="1" x14ac:dyDescent="0.25">
      <c r="A567" s="23"/>
      <c r="B567" s="85"/>
      <c r="C567" s="28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1"/>
      <c r="R567" s="31"/>
      <c r="S567" s="23"/>
      <c r="T567" s="23"/>
      <c r="U567" s="24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</row>
    <row r="568" spans="1:31" ht="21.75" customHeight="1" x14ac:dyDescent="0.25">
      <c r="A568" s="23"/>
      <c r="B568" s="85"/>
      <c r="C568" s="28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5"/>
      <c r="R568" s="35"/>
      <c r="S568" s="23"/>
      <c r="T568" s="23"/>
      <c r="U568" s="24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</row>
    <row r="569" spans="1:31" ht="21.95" customHeight="1" x14ac:dyDescent="0.25">
      <c r="A569" s="23"/>
      <c r="B569" s="85"/>
      <c r="C569" s="28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5"/>
      <c r="R569" s="35"/>
      <c r="S569" s="23"/>
      <c r="T569" s="23"/>
      <c r="U569" s="24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</row>
    <row r="570" spans="1:31" ht="21.95" customHeight="1" x14ac:dyDescent="0.25">
      <c r="A570" s="23"/>
      <c r="B570" s="28"/>
      <c r="C570" s="28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1"/>
      <c r="R570" s="31"/>
      <c r="S570" s="23"/>
      <c r="T570" s="23"/>
      <c r="U570" s="24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</row>
    <row r="571" spans="1:31" ht="21.95" customHeight="1" x14ac:dyDescent="0.25">
      <c r="A571" s="23"/>
      <c r="B571" s="85"/>
      <c r="C571" s="28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31"/>
      <c r="R571" s="31"/>
      <c r="S571" s="23"/>
      <c r="T571" s="23"/>
      <c r="U571" s="24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</row>
    <row r="572" spans="1:31" ht="21.95" customHeight="1" x14ac:dyDescent="0.25">
      <c r="A572" s="23"/>
      <c r="B572" s="85"/>
      <c r="C572" s="28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31"/>
      <c r="R572" s="31"/>
      <c r="S572" s="23"/>
      <c r="T572" s="23"/>
      <c r="U572" s="24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</row>
    <row r="573" spans="1:31" ht="21.95" customHeight="1" x14ac:dyDescent="0.25">
      <c r="A573" s="23"/>
      <c r="B573" s="28"/>
      <c r="C573" s="28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31"/>
      <c r="R573" s="31"/>
      <c r="S573" s="23"/>
      <c r="T573" s="23"/>
      <c r="U573" s="24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</row>
    <row r="574" spans="1:31" ht="21.95" customHeight="1" x14ac:dyDescent="0.25">
      <c r="A574" s="23"/>
      <c r="B574" s="23"/>
      <c r="C574" s="23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49"/>
      <c r="R574" s="49"/>
      <c r="S574" s="23"/>
      <c r="T574" s="23"/>
      <c r="U574" s="24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</row>
    <row r="575" spans="1:31" ht="21.95" customHeight="1" x14ac:dyDescent="0.25">
      <c r="A575" s="23"/>
      <c r="B575" s="85"/>
      <c r="C575" s="28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1"/>
      <c r="R575" s="31"/>
      <c r="S575" s="23"/>
      <c r="T575" s="40"/>
      <c r="U575" s="24"/>
      <c r="V575" s="23"/>
      <c r="W575" s="24"/>
      <c r="X575" s="23"/>
      <c r="Y575" s="27"/>
      <c r="Z575" s="23"/>
      <c r="AA575" s="23"/>
      <c r="AB575" s="23"/>
      <c r="AC575" s="23"/>
      <c r="AD575" s="23"/>
      <c r="AE575" s="23"/>
    </row>
    <row r="576" spans="1:31" ht="21.95" customHeight="1" x14ac:dyDescent="0.25">
      <c r="A576" s="23"/>
      <c r="B576" s="85"/>
      <c r="C576" s="28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1"/>
      <c r="R576" s="31"/>
      <c r="S576" s="23"/>
      <c r="T576" s="40"/>
      <c r="U576" s="24"/>
      <c r="V576" s="23"/>
      <c r="W576" s="24"/>
      <c r="X576" s="23"/>
      <c r="Y576" s="27"/>
      <c r="Z576" s="23"/>
      <c r="AA576" s="23"/>
      <c r="AB576" s="23"/>
      <c r="AC576" s="23"/>
      <c r="AD576" s="23"/>
      <c r="AE576" s="23"/>
    </row>
    <row r="577" spans="1:31" ht="21.75" customHeight="1" x14ac:dyDescent="0.25">
      <c r="A577" s="23"/>
      <c r="B577" s="85"/>
      <c r="C577" s="2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1"/>
      <c r="R577" s="31"/>
      <c r="S577" s="23"/>
      <c r="T577" s="23"/>
      <c r="U577" s="24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</row>
    <row r="578" spans="1:31" ht="21.75" customHeight="1" x14ac:dyDescent="0.25">
      <c r="A578" s="23"/>
      <c r="B578" s="85"/>
      <c r="C578" s="28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1"/>
      <c r="R578" s="31"/>
      <c r="S578" s="23"/>
      <c r="T578" s="23"/>
      <c r="U578" s="24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</row>
    <row r="579" spans="1:31" ht="21.75" customHeight="1" x14ac:dyDescent="0.25">
      <c r="A579" s="23"/>
      <c r="B579" s="85"/>
      <c r="C579" s="28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1"/>
      <c r="R579" s="31"/>
      <c r="S579" s="23"/>
      <c r="T579" s="23"/>
      <c r="U579" s="24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</row>
    <row r="580" spans="1:31" ht="21.75" customHeight="1" x14ac:dyDescent="0.25">
      <c r="A580" s="23"/>
      <c r="B580" s="85"/>
      <c r="C580" s="28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1"/>
      <c r="R580" s="31"/>
      <c r="S580" s="23"/>
      <c r="T580" s="23"/>
      <c r="U580" s="24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</row>
    <row r="581" spans="1:31" ht="21.75" customHeight="1" x14ac:dyDescent="0.25">
      <c r="A581" s="23"/>
      <c r="B581" s="85"/>
      <c r="C581" s="28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1"/>
      <c r="R581" s="31"/>
      <c r="S581" s="23"/>
      <c r="T581" s="23"/>
      <c r="U581" s="24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</row>
    <row r="582" spans="1:31" ht="21.75" customHeight="1" x14ac:dyDescent="0.25">
      <c r="A582" s="23"/>
      <c r="B582" s="85"/>
      <c r="C582" s="28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1"/>
      <c r="R582" s="31"/>
      <c r="S582" s="23"/>
      <c r="T582" s="23"/>
      <c r="U582" s="24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</row>
    <row r="583" spans="1:31" ht="21.75" customHeight="1" x14ac:dyDescent="0.25">
      <c r="A583" s="23"/>
      <c r="B583" s="85"/>
      <c r="C583" s="28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1"/>
      <c r="R583" s="31"/>
      <c r="S583" s="23"/>
      <c r="T583" s="23"/>
      <c r="U583" s="24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</row>
    <row r="584" spans="1:31" ht="21.75" customHeight="1" x14ac:dyDescent="0.25">
      <c r="A584" s="23"/>
      <c r="B584" s="85"/>
      <c r="C584" s="28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1"/>
      <c r="R584" s="31"/>
      <c r="S584" s="23"/>
      <c r="T584" s="23"/>
      <c r="U584" s="24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</row>
    <row r="585" spans="1:31" ht="21.75" customHeight="1" x14ac:dyDescent="0.25">
      <c r="A585" s="23"/>
      <c r="B585" s="85"/>
      <c r="C585" s="28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1"/>
      <c r="R585" s="31"/>
      <c r="S585" s="23"/>
      <c r="T585" s="23"/>
      <c r="U585" s="24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</row>
    <row r="586" spans="1:31" ht="21.75" customHeight="1" x14ac:dyDescent="0.25">
      <c r="A586" s="23"/>
      <c r="B586" s="85"/>
      <c r="C586" s="28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1"/>
      <c r="R586" s="31"/>
      <c r="S586" s="23"/>
      <c r="T586" s="23"/>
      <c r="U586" s="24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</row>
    <row r="587" spans="1:31" ht="21.75" customHeight="1" x14ac:dyDescent="0.25">
      <c r="A587" s="23"/>
      <c r="B587" s="85"/>
      <c r="C587" s="28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1"/>
      <c r="R587" s="31"/>
      <c r="S587" s="23"/>
      <c r="T587" s="23"/>
      <c r="U587" s="24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</row>
    <row r="588" spans="1:31" ht="21.75" customHeight="1" x14ac:dyDescent="0.25">
      <c r="A588" s="23"/>
      <c r="B588" s="85"/>
      <c r="C588" s="28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1"/>
      <c r="R588" s="31"/>
      <c r="S588" s="23"/>
      <c r="T588" s="23"/>
      <c r="U588" s="24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</row>
    <row r="589" spans="1:31" ht="36" customHeight="1" x14ac:dyDescent="0.25">
      <c r="A589" s="23"/>
      <c r="B589" s="28"/>
      <c r="C589" s="28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1"/>
      <c r="R589" s="31"/>
      <c r="S589" s="23"/>
      <c r="T589" s="40"/>
      <c r="U589" s="24"/>
      <c r="V589" s="23"/>
      <c r="W589" s="24"/>
      <c r="X589" s="23"/>
      <c r="Y589" s="27"/>
      <c r="Z589" s="23"/>
      <c r="AA589" s="23"/>
      <c r="AB589" s="23"/>
      <c r="AC589" s="23"/>
      <c r="AD589" s="23"/>
      <c r="AE589" s="23"/>
    </row>
    <row r="590" spans="1:31" ht="41.25" customHeight="1" x14ac:dyDescent="0.25">
      <c r="A590" s="23"/>
      <c r="B590" s="28"/>
      <c r="C590" s="28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31"/>
      <c r="R590" s="31"/>
      <c r="S590" s="23"/>
      <c r="T590" s="40"/>
      <c r="U590" s="24"/>
      <c r="V590" s="23"/>
      <c r="W590" s="24"/>
      <c r="X590" s="23"/>
      <c r="Y590" s="27"/>
      <c r="Z590" s="23"/>
      <c r="AA590" s="23"/>
      <c r="AB590" s="23"/>
      <c r="AC590" s="23"/>
      <c r="AD590" s="23"/>
      <c r="AE590" s="23"/>
    </row>
    <row r="591" spans="1:31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4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</row>
    <row r="592" spans="1:31" ht="19.899999999999999" customHeight="1" x14ac:dyDescent="0.25">
      <c r="A592" s="23"/>
      <c r="B592" s="85"/>
      <c r="C592" s="28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31"/>
      <c r="R592" s="32"/>
      <c r="S592" s="23"/>
      <c r="T592" s="40"/>
      <c r="U592" s="24"/>
      <c r="V592" s="23"/>
      <c r="W592" s="24"/>
      <c r="X592" s="23"/>
      <c r="Y592" s="27"/>
      <c r="Z592" s="23"/>
      <c r="AA592" s="23"/>
      <c r="AB592" s="23"/>
      <c r="AC592" s="23"/>
      <c r="AD592" s="23"/>
      <c r="AE592" s="23"/>
    </row>
    <row r="593" spans="1:31" ht="15" customHeight="1" x14ac:dyDescent="0.25">
      <c r="A593" s="23"/>
      <c r="B593" s="85"/>
      <c r="C593" s="28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31"/>
      <c r="R593" s="32"/>
      <c r="S593" s="23"/>
      <c r="T593" s="40"/>
      <c r="U593" s="24"/>
      <c r="V593" s="23"/>
      <c r="W593" s="24"/>
      <c r="X593" s="23"/>
      <c r="Y593" s="27"/>
      <c r="Z593" s="23"/>
      <c r="AA593" s="23"/>
      <c r="AB593" s="23"/>
      <c r="AC593" s="23"/>
      <c r="AD593" s="23"/>
      <c r="AE593" s="23"/>
    </row>
    <row r="594" spans="1:31" ht="13.15" customHeight="1" x14ac:dyDescent="0.25">
      <c r="A594" s="23"/>
      <c r="B594" s="85"/>
      <c r="C594" s="28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31"/>
      <c r="R594" s="32"/>
      <c r="S594" s="23"/>
      <c r="T594" s="40"/>
      <c r="U594" s="24"/>
      <c r="V594" s="23"/>
      <c r="W594" s="24"/>
      <c r="X594" s="23"/>
      <c r="Y594" s="27"/>
      <c r="Z594" s="23"/>
      <c r="AA594" s="23"/>
      <c r="AB594" s="23"/>
      <c r="AC594" s="23"/>
      <c r="AD594" s="23"/>
      <c r="AE594" s="23"/>
    </row>
    <row r="595" spans="1:31" x14ac:dyDescent="0.25">
      <c r="A595" s="23"/>
      <c r="B595" s="85"/>
      <c r="C595" s="28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31"/>
      <c r="R595" s="32"/>
      <c r="S595" s="23"/>
      <c r="T595" s="40"/>
      <c r="U595" s="24"/>
      <c r="V595" s="23"/>
      <c r="W595" s="24"/>
      <c r="X595" s="23"/>
      <c r="Y595" s="27"/>
      <c r="Z595" s="23"/>
      <c r="AA595" s="23"/>
      <c r="AB595" s="23"/>
      <c r="AC595" s="23"/>
      <c r="AD595" s="23"/>
      <c r="AE595" s="23"/>
    </row>
    <row r="596" spans="1:31" ht="19.149999999999999" customHeight="1" x14ac:dyDescent="0.25">
      <c r="A596" s="23"/>
      <c r="B596" s="85"/>
      <c r="C596" s="28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31"/>
      <c r="R596" s="32"/>
      <c r="S596" s="23"/>
      <c r="T596" s="23"/>
      <c r="U596" s="24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</row>
    <row r="597" spans="1:31" ht="19.149999999999999" customHeight="1" x14ac:dyDescent="0.25">
      <c r="A597" s="23"/>
      <c r="B597" s="85"/>
      <c r="C597" s="28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31"/>
      <c r="R597" s="32"/>
      <c r="S597" s="23"/>
      <c r="T597" s="40"/>
      <c r="U597" s="24"/>
      <c r="V597" s="23"/>
      <c r="W597" s="24"/>
      <c r="X597" s="23"/>
      <c r="Y597" s="27"/>
      <c r="Z597" s="23"/>
      <c r="AA597" s="23"/>
      <c r="AB597" s="23"/>
      <c r="AC597" s="23"/>
      <c r="AD597" s="23"/>
      <c r="AE597" s="23"/>
    </row>
    <row r="598" spans="1:31" ht="18" customHeight="1" x14ac:dyDescent="0.25">
      <c r="A598" s="23"/>
      <c r="B598" s="85"/>
      <c r="C598" s="28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31"/>
      <c r="R598" s="32"/>
      <c r="S598" s="23"/>
      <c r="T598" s="23"/>
      <c r="U598" s="24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</row>
    <row r="599" spans="1:31" ht="16.149999999999999" customHeight="1" x14ac:dyDescent="0.25">
      <c r="A599" s="23"/>
      <c r="B599" s="85"/>
      <c r="C599" s="28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31"/>
      <c r="R599" s="32"/>
      <c r="S599" s="23"/>
      <c r="T599" s="40"/>
      <c r="U599" s="24"/>
      <c r="V599" s="23"/>
      <c r="W599" s="24"/>
      <c r="X599" s="23"/>
      <c r="Y599" s="27"/>
      <c r="Z599" s="23"/>
      <c r="AA599" s="23"/>
      <c r="AB599" s="23"/>
      <c r="AC599" s="23"/>
      <c r="AD599" s="23"/>
      <c r="AE599" s="23"/>
    </row>
    <row r="600" spans="1:31" ht="16.149999999999999" customHeight="1" x14ac:dyDescent="0.25">
      <c r="A600" s="23"/>
      <c r="B600" s="85"/>
      <c r="C600" s="28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31"/>
      <c r="R600" s="32"/>
      <c r="S600" s="23"/>
      <c r="T600" s="40"/>
      <c r="U600" s="24"/>
      <c r="V600" s="23"/>
      <c r="W600" s="24"/>
      <c r="X600" s="23"/>
      <c r="Y600" s="27"/>
      <c r="Z600" s="23"/>
      <c r="AA600" s="23"/>
      <c r="AB600" s="23"/>
      <c r="AC600" s="23"/>
      <c r="AD600" s="23"/>
      <c r="AE600" s="23"/>
    </row>
    <row r="601" spans="1:31" ht="15.6" customHeight="1" x14ac:dyDescent="0.25">
      <c r="A601" s="23"/>
      <c r="B601" s="85"/>
      <c r="C601" s="28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31"/>
      <c r="R601" s="32"/>
      <c r="S601" s="23"/>
      <c r="T601" s="23"/>
      <c r="U601" s="24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</row>
    <row r="602" spans="1:31" ht="18" customHeight="1" x14ac:dyDescent="0.25">
      <c r="A602" s="23"/>
      <c r="B602" s="85"/>
      <c r="C602" s="28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31"/>
      <c r="R602" s="32"/>
      <c r="S602" s="23"/>
      <c r="T602" s="23"/>
      <c r="U602" s="24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</row>
    <row r="603" spans="1:31" ht="16.899999999999999" customHeight="1" x14ac:dyDescent="0.25">
      <c r="A603" s="23"/>
      <c r="B603" s="85"/>
      <c r="C603" s="28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31"/>
      <c r="R603" s="32"/>
      <c r="S603" s="23"/>
      <c r="T603" s="23"/>
      <c r="U603" s="24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</row>
    <row r="604" spans="1:31" ht="15.6" customHeight="1" x14ac:dyDescent="0.25">
      <c r="A604" s="23"/>
      <c r="B604" s="85"/>
      <c r="C604" s="28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35"/>
      <c r="R604" s="32"/>
      <c r="S604" s="23"/>
      <c r="T604" s="23"/>
      <c r="U604" s="24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</row>
    <row r="605" spans="1:31" ht="16.149999999999999" customHeight="1" x14ac:dyDescent="0.25">
      <c r="A605" s="23"/>
      <c r="B605" s="85"/>
      <c r="C605" s="28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35"/>
      <c r="R605" s="32"/>
      <c r="S605" s="23"/>
      <c r="T605" s="23"/>
      <c r="U605" s="24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</row>
    <row r="606" spans="1:31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32"/>
      <c r="S606" s="23"/>
      <c r="T606" s="23"/>
      <c r="U606" s="24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</row>
    <row r="607" spans="1:31" ht="3.75" customHeight="1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32"/>
      <c r="S607" s="23"/>
      <c r="T607" s="23"/>
      <c r="U607" s="24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</row>
    <row r="608" spans="1:31" hidden="1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32"/>
      <c r="S608" s="23"/>
      <c r="T608" s="23"/>
      <c r="U608" s="24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</row>
    <row r="609" spans="1:31" hidden="1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32"/>
      <c r="S609" s="23"/>
      <c r="T609" s="23"/>
      <c r="U609" s="24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</row>
    <row r="610" spans="1:31" hidden="1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32"/>
      <c r="S610" s="23"/>
      <c r="T610" s="23"/>
      <c r="U610" s="24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</row>
    <row r="611" spans="1:31" hidden="1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32"/>
      <c r="S611" s="23"/>
      <c r="T611" s="23"/>
      <c r="U611" s="24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</row>
    <row r="612" spans="1:31" ht="7.5" customHeight="1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32"/>
      <c r="S612" s="23"/>
      <c r="T612" s="23"/>
      <c r="U612" s="24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</row>
    <row r="613" spans="1:31" ht="35.25" customHeight="1" x14ac:dyDescent="0.25">
      <c r="A613" s="23"/>
      <c r="B613" s="55"/>
      <c r="C613" s="55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30"/>
      <c r="S613" s="23"/>
      <c r="T613" s="23"/>
      <c r="U613" s="24"/>
      <c r="V613" s="23"/>
      <c r="W613" s="56"/>
      <c r="X613" s="23"/>
      <c r="Y613" s="23"/>
      <c r="Z613" s="23"/>
      <c r="AA613" s="23"/>
      <c r="AB613" s="23"/>
      <c r="AC613" s="23"/>
      <c r="AD613" s="23"/>
      <c r="AE613" s="23"/>
    </row>
    <row r="614" spans="1:31" ht="46.5" customHeight="1" x14ac:dyDescent="0.25">
      <c r="A614" s="23"/>
      <c r="B614" s="57"/>
      <c r="C614" s="57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7"/>
      <c r="R614" s="57"/>
      <c r="S614" s="23"/>
      <c r="T614" s="23"/>
      <c r="U614" s="24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</row>
    <row r="615" spans="1:31" ht="101.25" customHeight="1" x14ac:dyDescent="0.25">
      <c r="A615" s="23"/>
      <c r="B615" s="59"/>
      <c r="C615" s="59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57"/>
      <c r="R615" s="57"/>
      <c r="S615" s="23"/>
      <c r="T615" s="23"/>
      <c r="U615" s="24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</row>
    <row r="616" spans="1:31" x14ac:dyDescent="0.25"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61"/>
      <c r="S616" s="12"/>
      <c r="T616" s="12"/>
      <c r="U616" s="12"/>
      <c r="V616" s="12"/>
      <c r="W616" s="12"/>
    </row>
    <row r="617" spans="1:31" x14ac:dyDescent="0.25"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61"/>
      <c r="S617" s="12"/>
      <c r="T617" s="12"/>
      <c r="U617" s="12"/>
      <c r="V617" s="12"/>
      <c r="W617" s="12"/>
    </row>
  </sheetData>
  <mergeCells count="118">
    <mergeCell ref="B22:V22"/>
    <mergeCell ref="B37:B41"/>
    <mergeCell ref="B42:B46"/>
    <mergeCell ref="B47:B50"/>
    <mergeCell ref="B53:B57"/>
    <mergeCell ref="B58:B62"/>
    <mergeCell ref="B14:B15"/>
    <mergeCell ref="C14:C15"/>
    <mergeCell ref="D14:D15"/>
    <mergeCell ref="Q14:V14"/>
    <mergeCell ref="E14:M14"/>
    <mergeCell ref="B94:B97"/>
    <mergeCell ref="B100:B104"/>
    <mergeCell ref="B105:B109"/>
    <mergeCell ref="B110:B113"/>
    <mergeCell ref="B116:B120"/>
    <mergeCell ref="B121:B125"/>
    <mergeCell ref="B63:B66"/>
    <mergeCell ref="B68:B72"/>
    <mergeCell ref="B73:B77"/>
    <mergeCell ref="B78:B81"/>
    <mergeCell ref="B84:B88"/>
    <mergeCell ref="B89:B93"/>
    <mergeCell ref="B157:B160"/>
    <mergeCell ref="B162:B166"/>
    <mergeCell ref="B167:B171"/>
    <mergeCell ref="B172:B175"/>
    <mergeCell ref="B177:B181"/>
    <mergeCell ref="B182:B186"/>
    <mergeCell ref="B126:B129"/>
    <mergeCell ref="B131:B135"/>
    <mergeCell ref="B136:B140"/>
    <mergeCell ref="B141:B144"/>
    <mergeCell ref="B147:B151"/>
    <mergeCell ref="B152:B156"/>
    <mergeCell ref="B218:B221"/>
    <mergeCell ref="B223:B228"/>
    <mergeCell ref="B230:B234"/>
    <mergeCell ref="B235:B239"/>
    <mergeCell ref="B240:B243"/>
    <mergeCell ref="B246:B250"/>
    <mergeCell ref="B187:B190"/>
    <mergeCell ref="B193:B197"/>
    <mergeCell ref="B198:B202"/>
    <mergeCell ref="B203:B206"/>
    <mergeCell ref="B208:B212"/>
    <mergeCell ref="B213:B217"/>
    <mergeCell ref="B282:B286"/>
    <mergeCell ref="B287:B290"/>
    <mergeCell ref="B292:B296"/>
    <mergeCell ref="B297:B301"/>
    <mergeCell ref="B302:B305"/>
    <mergeCell ref="B308:B312"/>
    <mergeCell ref="B251:B255"/>
    <mergeCell ref="B256:B259"/>
    <mergeCell ref="B261:B265"/>
    <mergeCell ref="B266:B270"/>
    <mergeCell ref="B271:B274"/>
    <mergeCell ref="B277:B281"/>
    <mergeCell ref="B344:B348"/>
    <mergeCell ref="B349:B352"/>
    <mergeCell ref="B354:B358"/>
    <mergeCell ref="B359:B363"/>
    <mergeCell ref="B364:B367"/>
    <mergeCell ref="B370:B374"/>
    <mergeCell ref="B313:B317"/>
    <mergeCell ref="B318:B321"/>
    <mergeCell ref="B323:B327"/>
    <mergeCell ref="B328:B332"/>
    <mergeCell ref="B333:B336"/>
    <mergeCell ref="B339:B343"/>
    <mergeCell ref="B407:B411"/>
    <mergeCell ref="B412:B415"/>
    <mergeCell ref="B418:B422"/>
    <mergeCell ref="B423:B427"/>
    <mergeCell ref="B428:B431"/>
    <mergeCell ref="B434:B438"/>
    <mergeCell ref="B375:B379"/>
    <mergeCell ref="B380:B383"/>
    <mergeCell ref="B386:B390"/>
    <mergeCell ref="B391:B395"/>
    <mergeCell ref="B396:B399"/>
    <mergeCell ref="B402:B406"/>
    <mergeCell ref="B476:B478"/>
    <mergeCell ref="B479:B481"/>
    <mergeCell ref="B484:B486"/>
    <mergeCell ref="B487:B489"/>
    <mergeCell ref="B491:B495"/>
    <mergeCell ref="B439:B443"/>
    <mergeCell ref="B444:B447"/>
    <mergeCell ref="B450:B454"/>
    <mergeCell ref="B455:B459"/>
    <mergeCell ref="B460:B463"/>
    <mergeCell ref="B466:B470"/>
    <mergeCell ref="D11:G11"/>
    <mergeCell ref="B585:B588"/>
    <mergeCell ref="B592:B596"/>
    <mergeCell ref="B597:B601"/>
    <mergeCell ref="B602:B605"/>
    <mergeCell ref="B556:B560"/>
    <mergeCell ref="B561:B565"/>
    <mergeCell ref="B566:B569"/>
    <mergeCell ref="B571:B572"/>
    <mergeCell ref="B575:B579"/>
    <mergeCell ref="B580:B584"/>
    <mergeCell ref="B527:B531"/>
    <mergeCell ref="B532:B535"/>
    <mergeCell ref="B538:B541"/>
    <mergeCell ref="B543:B545"/>
    <mergeCell ref="B548:B551"/>
    <mergeCell ref="B553:B554"/>
    <mergeCell ref="B496:B499"/>
    <mergeCell ref="B503:B507"/>
    <mergeCell ref="B508:B512"/>
    <mergeCell ref="B513:B516"/>
    <mergeCell ref="B518:B519"/>
    <mergeCell ref="B522:B526"/>
    <mergeCell ref="B471:B474"/>
  </mergeCells>
  <pageMargins left="0.17" right="0.22" top="0.2" bottom="0.17" header="0.17" footer="0.1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Капустина Татьяна Ивановна</dc:creator>
  <cp:lastModifiedBy>1</cp:lastModifiedBy>
  <cp:lastPrinted>2025-06-30T13:55:02Z</cp:lastPrinted>
  <dcterms:created xsi:type="dcterms:W3CDTF">2017-07-10T12:41:54Z</dcterms:created>
  <dcterms:modified xsi:type="dcterms:W3CDTF">2025-07-02T13:09:48Z</dcterms:modified>
</cp:coreProperties>
</file>